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<sst xmlns="http://schemas.openxmlformats.org/spreadsheetml/2006/main" count="85" uniqueCount="85">
  <si>
    <t xml:space="preserve"/>
  </si>
  <si>
    <t xml:space="preserve">FSC070</t>
  </si>
  <si>
    <t xml:space="preserve">m²</t>
  </si>
  <si>
    <t xml:space="preserve">Sistema ETICS Propam Aisterm Ceram "PROPAMSA" de isolamento térmico pelo exterior de fachadas. Revestimento com peças de grés porcelânico. Colocação em camada fina.</t>
  </si>
  <si>
    <r>
      <rPr>
        <sz val="8.25"/>
        <color rgb="FF000000"/>
        <rFont val="Arial"/>
        <family val="2"/>
      </rPr>
      <t xml:space="preserve">Isolamento térmico pelo exterior de fachadas, com o sistema Propam Aisterm Ceram "PROPAMSA", com DIT nº 609, composto por: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armada com malha de fibra de vidro anti-álcalis, Propam Aisterm Malla Fibra Vidrio 160 "PROPAMSA", de cor branca, de 3,5x3,8 mm de vão de malha, 160 g/m² de massa superficial e 0,6 mm de espessura; fixação mecânica adicional da malha de fibra de vidro ao suporte com bucha de expansão e prego de polipropileno Propam Aisterm Tacos Fijación Soportes A,B,C "PROPAMSA".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perfis de arranque Propam Aisterm "PROPAMSA", de alumínio, perfis de fecho superior Propam Aisterm "PROPAMSA", de alumínio, perfis de canto Propam Aisterm "PROPAMSA", de PVC, com malha, perfis Propam Aisterm "PROPAMSA", para protecção de cantos, massa elastomérica monocomponente Betoflex M20 "PROPAMSA" e cordão de espuma de polietileno expandido de células fechadas Roundex "PROPAMSA"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</si>
  <si>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</si>
  <si>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</si>
  <si>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</si>
  <si>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</si>
  <si>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</si>
  <si>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</si>
  <si>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mt28map300c</t>
  </si>
  <si>
    <t xml:space="preserve">m</t>
  </si>
  <si>
    <t xml:space="preserve">Perfil de arranque, Propam Aisterm "PROPAMSA", de alumínio, em "U", de 60 mm de largura, com pingadeira e acessórios de união de PVC, para nivelação e suporte dos painéis isolantes dos sistemas de isolamento térmico pelo exterior sobre a linha de soco.</t>
  </si>
  <si>
    <t xml:space="preserve">mt28map330c</t>
  </si>
  <si>
    <t xml:space="preserve">m</t>
  </si>
  <si>
    <t xml:space="preserve">Perfil de fecho superior, Propam Aisterm "PROPAMSA", de alumínio, de 60 mm de largura, para coroamento dos painéis isolantes dos sistemas de isolamento térmico pelo exterior.</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</si>
  <si>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</si>
  <si>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</si>
  <si>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</si>
  <si>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</si>
  <si>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</si>
  <si>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</si>
  <si>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</si>
  <si>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</si>
  <si>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</si>
  <si>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mt28map320a</t>
  </si>
  <si>
    <t xml:space="preserve">m</t>
  </si>
  <si>
    <t xml:space="preserve">Perfil de canto, Propam Aisterm "PROPAMSA", de PVC, com malha incorporada de 8 e 12 cm de largura a cada lado do perfil, para reforço de cantos.</t>
  </si>
  <si>
    <t xml:space="preserve">mt28map340a</t>
  </si>
  <si>
    <t xml:space="preserve">m</t>
  </si>
  <si>
    <t xml:space="preserve">Perfil, Propam Aisterm "PROPAMSA", para protecção de cantos.</t>
  </si>
  <si>
    <t xml:space="preserve">mt28map200b</t>
  </si>
  <si>
    <t xml:space="preserve">m²</t>
  </si>
  <si>
    <t xml:space="preserve">Malha de fibra de vidro anti-álcalis, Propam Aisterm Malla Fibra Vidrio 160 "PROPAMSA", de cor branca, de 3,5x3,8 mm de vão de malha, 160 g/m² de massa superficial, 0,6 mm de espessura e de 1x50 m, para armar argamassas.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</si>
  <si>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</si>
  <si>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</si>
  <si>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</si>
  <si>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</si>
  <si>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</si>
  <si>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</si>
  <si>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</si>
  <si>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</si>
  <si>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</si>
  <si>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</si>
  <si>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</si>
  <si>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</si>
  <si>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mt15sjr020b</t>
  </si>
  <si>
    <t xml:space="preserve">m</t>
  </si>
  <si>
    <t xml:space="preserve">Cordão de espuma de polietileno expandido de células fechadas Roundex "PROPAMSA", de secção circular, de 8 mm de diâmetro, para o enchimento de fundo de junta.</t>
  </si>
  <si>
    <t xml:space="preserve">mt15sjr010a</t>
  </si>
  <si>
    <t xml:space="preserve">Ud</t>
  </si>
  <si>
    <t xml:space="preserve">Cartucho de 300 cm³ de massa elastomérica monocomponente Betoflex M20 "PROPAMSA", à base de polímeros híbridos neutros (MS), com dureza Shore A aproximada de 40, segundo EN ISO 868 e alongamento na rotura &gt;= 450%, segundo EN ISO 8339, de elasticidade permanente e cura rápida, pintável depois da secagem, com efeito anti-fúngico e resistente aos raios UV e a agentes químicos.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</si>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</sst>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0.32</v>
      </c>
      <c r="H9" s="11"/>
      <c r="I9" s="13">
        <v>5.66</v>
      </c>
      <c r="J9" s="13">
        <f ca="1">ROUND(INDIRECT(ADDRESS(ROW()+(0), COLUMN()+(-3), 1))*INDIRECT(ADDRESS(ROW()+(0), COLUMN()+(-1), 1)), 2)</f>
        <v>1.81</v>
      </c>
      <c r="K9" s="13"/>
    </row>
    <row r="10" spans="1:11" ht="24.00" thickBot="1" customHeight="1">
      <c r="A10" s="14" t="s">
        <v>14</v>
      </c>
      <c r="B10" s="14"/>
      <c r="C10" s="14"/>
      <c r="D10" s="15" t="s">
        <v>15</v>
      </c>
      <c r="E10" s="14" t="s">
        <v>16</v>
      </c>
      <c r="F10" s="14"/>
      <c r="G10" s="16">
        <v>0.32</v>
      </c>
      <c r="H10" s="16"/>
      <c r="I10" s="17">
        <v>16.28</v>
      </c>
      <c r="J10" s="17">
        <f ca="1">ROUND(INDIRECT(ADDRESS(ROW()+(0), COLUMN()+(-3), 1))*INDIRECT(ADDRESS(ROW()+(0), COLUMN()+(-1), 1)), 2)</f>
        <v>5.21</v>
      </c>
      <c r="K10" s="17"/>
    </row>
    <row r="11" spans="1:11" ht="45.00" thickBot="1" customHeight="1">
      <c r="A11" s="14" t="s">
        <v>17</v>
      </c>
      <c r="B11" s="14"/>
      <c r="C11" s="14"/>
      <c r="D11" s="15" t="s">
        <v>18</v>
      </c>
      <c r="E11" s="14" t="s">
        <v>19</v>
      </c>
      <c r="F11" s="14"/>
      <c r="G11" s="16">
        <v>6</v>
      </c>
      <c r="H11" s="16"/>
      <c r="I11" s="17">
        <v>1.02</v>
      </c>
      <c r="J11" s="17">
        <f ca="1">ROUND(INDIRECT(ADDRESS(ROW()+(0), COLUMN()+(-3), 1))*INDIRECT(ADDRESS(ROW()+(0), COLUMN()+(-1), 1)), 2)</f>
        <v>6.12</v>
      </c>
      <c r="K11" s="17"/>
    </row>
    <row r="12" spans="1:11" ht="34.50" thickBot="1" customHeight="1">
      <c r="A12" s="14" t="s">
        <v>20</v>
      </c>
      <c r="B12" s="14"/>
      <c r="C12" s="14"/>
      <c r="D12" s="15" t="s">
        <v>21</v>
      </c>
      <c r="E12" s="14" t="s">
        <v>22</v>
      </c>
      <c r="F12" s="14"/>
      <c r="G12" s="16">
        <v>1.05</v>
      </c>
      <c r="H12" s="16"/>
      <c r="I12" s="17">
        <v>19.27</v>
      </c>
      <c r="J12" s="17">
        <f ca="1">ROUND(INDIRECT(ADDRESS(ROW()+(0), COLUMN()+(-3), 1))*INDIRECT(ADDRESS(ROW()+(0), COLUMN()+(-1), 1)), 2)</f>
        <v>20.23</v>
      </c>
      <c r="K12" s="17"/>
    </row>
    <row r="13" spans="1:11" ht="55.50" thickBot="1" customHeight="1">
      <c r="A13" s="14" t="s">
        <v>23</v>
      </c>
      <c r="B13" s="14"/>
      <c r="C13" s="14"/>
      <c r="D13" s="15" t="s">
        <v>24</v>
      </c>
      <c r="E13" s="14" t="s">
        <v>25</v>
      </c>
      <c r="F13" s="14"/>
      <c r="G13" s="16">
        <v>7</v>
      </c>
      <c r="H13" s="16"/>
      <c r="I13" s="17">
        <v>3.32</v>
      </c>
      <c r="J13" s="17">
        <f ca="1">ROUND(INDIRECT(ADDRESS(ROW()+(0), COLUMN()+(-3), 1))*INDIRECT(ADDRESS(ROW()+(0), COLUMN()+(-1), 1)), 2)</f>
        <v>23.24</v>
      </c>
      <c r="K13" s="17"/>
    </row>
    <row r="14" spans="1:11" ht="24.00" thickBot="1" customHeight="1">
      <c r="A14" s="14" t="s">
        <v>26</v>
      </c>
      <c r="B14" s="14"/>
      <c r="C14" s="14"/>
      <c r="D14" s="15" t="s">
        <v>27</v>
      </c>
      <c r="E14" s="14" t="s">
        <v>28</v>
      </c>
      <c r="F14" s="14"/>
      <c r="G14" s="16">
        <v>0.19</v>
      </c>
      <c r="H14" s="16"/>
      <c r="I14" s="17">
        <v>1.1</v>
      </c>
      <c r="J14" s="17">
        <f ca="1">ROUND(INDIRECT(ADDRESS(ROW()+(0), COLUMN()+(-3), 1))*INDIRECT(ADDRESS(ROW()+(0), COLUMN()+(-1), 1)), 2)</f>
        <v>0.21</v>
      </c>
      <c r="K14" s="17"/>
    </row>
    <row r="15" spans="1:11" ht="13.50" thickBot="1" customHeight="1">
      <c r="A15" s="14" t="s">
        <v>29</v>
      </c>
      <c r="B15" s="14"/>
      <c r="C15" s="14"/>
      <c r="D15" s="15" t="s">
        <v>30</v>
      </c>
      <c r="E15" s="14" t="s">
        <v>31</v>
      </c>
      <c r="F15" s="14"/>
      <c r="G15" s="16">
        <v>0.32</v>
      </c>
      <c r="H15" s="16"/>
      <c r="I15" s="17">
        <v>2.59</v>
      </c>
      <c r="J15" s="17">
        <f ca="1">ROUND(INDIRECT(ADDRESS(ROW()+(0), COLUMN()+(-3), 1))*INDIRECT(ADDRESS(ROW()+(0), COLUMN()+(-1), 1)), 2)</f>
        <v>0.83</v>
      </c>
      <c r="K15" s="17"/>
    </row>
    <row r="16" spans="1:11" ht="34.50" thickBot="1" customHeight="1">
      <c r="A16" s="14" t="s">
        <v>32</v>
      </c>
      <c r="B16" s="14"/>
      <c r="C16" s="14"/>
      <c r="D16" s="15" t="s">
        <v>33</v>
      </c>
      <c r="E16" s="14" t="s">
        <v>34</v>
      </c>
      <c r="F16" s="14"/>
      <c r="G16" s="16">
        <v>1.12</v>
      </c>
      <c r="H16" s="16"/>
      <c r="I16" s="17">
        <v>2</v>
      </c>
      <c r="J16" s="17">
        <f ca="1">ROUND(INDIRECT(ADDRESS(ROW()+(0), COLUMN()+(-3), 1))*INDIRECT(ADDRESS(ROW()+(0), COLUMN()+(-1), 1)), 2)</f>
        <v>2.24</v>
      </c>
      <c r="K16" s="17"/>
    </row>
    <row r="17" spans="1:11" ht="45.00" thickBot="1" customHeight="1">
      <c r="A17" s="14" t="s">
        <v>35</v>
      </c>
      <c r="B17" s="14"/>
      <c r="C17" s="14"/>
      <c r="D17" s="15" t="s">
        <v>36</v>
      </c>
      <c r="E17" s="14" t="s">
        <v>37</v>
      </c>
      <c r="F17" s="14"/>
      <c r="G17" s="16">
        <v>5</v>
      </c>
      <c r="H17" s="16"/>
      <c r="I17" s="17">
        <v>1.42</v>
      </c>
      <c r="J17" s="17">
        <f ca="1">ROUND(INDIRECT(ADDRESS(ROW()+(0), COLUMN()+(-3), 1))*INDIRECT(ADDRESS(ROW()+(0), COLUMN()+(-1), 1)), 2)</f>
        <v>7.1</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0.54</v>
      </c>
      <c r="H19" s="16"/>
      <c r="I19" s="17">
        <v>2.53</v>
      </c>
      <c r="J19" s="17">
        <f ca="1">ROUND(INDIRECT(ADDRESS(ROW()+(0), COLUMN()+(-3), 1))*INDIRECT(ADDRESS(ROW()+(0), COLUMN()+(-1), 1)), 2)</f>
        <v>1.37</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0.32</v>
      </c>
      <c r="H21" s="16"/>
      <c r="I21" s="17">
        <v>0.15</v>
      </c>
      <c r="J21" s="17">
        <f ca="1">ROUND(INDIRECT(ADDRESS(ROW()+(0), COLUMN()+(-3), 1))*INDIRECT(ADDRESS(ROW()+(0), COLUMN()+(-1), 1)), 2)</f>
        <v>0.05</v>
      </c>
      <c r="K21" s="17"/>
    </row>
    <row r="22" spans="1:11" ht="55.50" thickBot="1" customHeight="1">
      <c r="A22" s="14" t="s">
        <v>50</v>
      </c>
      <c r="B22" s="14"/>
      <c r="C22" s="14"/>
      <c r="D22" s="15" t="s">
        <v>51</v>
      </c>
      <c r="E22" s="14" t="s">
        <v>52</v>
      </c>
      <c r="F22" s="14"/>
      <c r="G22" s="16">
        <v>0.284</v>
      </c>
      <c r="H22" s="16"/>
      <c r="I22" s="17">
        <v>16.59</v>
      </c>
      <c r="J22" s="17">
        <f ca="1">ROUND(INDIRECT(ADDRESS(ROW()+(0), COLUMN()+(-3), 1))*INDIRECT(ADDRESS(ROW()+(0), COLUMN()+(-1), 1)), 2)</f>
        <v>4.71</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149.75</v>
      </c>
      <c r="J27" s="24">
        <f ca="1">ROUND(INDIRECT(ADDRESS(ROW()+(0), COLUMN()+(-3), 1))*INDIRECT(ADDRESS(ROW()+(0), COLUMN()+(-1), 1))/100, 2)</f>
        <v>3</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152.75</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1.07202e+006</v>
      </c>
      <c r="G32" s="31"/>
      <c r="H32" s="31">
        <v>1.07202e+006</v>
      </c>
      <c r="I32" s="31"/>
      <c r="J32" s="31"/>
      <c r="K32" s="31" t="s">
        <v>74</v>
      </c>
    </row>
    <row r="33" spans="1:11" ht="24.00" thickBot="1" customHeight="1">
      <c r="A33" s="32" t="s">
        <v>75</v>
      </c>
      <c r="B33" s="32"/>
      <c r="C33" s="32"/>
      <c r="D33" s="32"/>
      <c r="E33" s="32"/>
      <c r="F33" s="33"/>
      <c r="G33" s="33"/>
      <c r="H33" s="33"/>
      <c r="I33" s="33"/>
      <c r="J33" s="33"/>
      <c r="K33" s="33"/>
    </row>
    <row r="34" spans="1:11" ht="13.50" thickBot="1" customHeight="1">
      <c r="A34" s="30" t="s">
        <v>76</v>
      </c>
      <c r="B34" s="30"/>
      <c r="C34" s="30"/>
      <c r="D34" s="30"/>
      <c r="E34" s="30"/>
      <c r="F34" s="31">
        <v>142013</v>
      </c>
      <c r="G34" s="31"/>
      <c r="H34" s="31">
        <v>172013</v>
      </c>
      <c r="I34" s="31"/>
      <c r="J34" s="31"/>
      <c r="K34" s="31" t="s">
        <v>77</v>
      </c>
    </row>
    <row r="35" spans="1:11" ht="13.50" thickBot="1" customHeight="1">
      <c r="A35" s="32" t="s">
        <v>78</v>
      </c>
      <c r="B35" s="32"/>
      <c r="C35" s="32"/>
      <c r="D35" s="32"/>
      <c r="E35" s="32"/>
      <c r="F35" s="33"/>
      <c r="G35" s="33"/>
      <c r="H35" s="33"/>
      <c r="I35" s="33"/>
      <c r="J35" s="33"/>
      <c r="K35" s="33"/>
    </row>
    <row r="36" spans="1:11" ht="13.50" thickBot="1" customHeight="1">
      <c r="A36" s="30" t="s">
        <v>79</v>
      </c>
      <c r="B36" s="30"/>
      <c r="C36" s="30"/>
      <c r="D36" s="30"/>
      <c r="E36" s="30"/>
      <c r="F36" s="31">
        <v>172013</v>
      </c>
      <c r="G36" s="31"/>
      <c r="H36" s="31">
        <v>172014</v>
      </c>
      <c r="I36" s="31"/>
      <c r="J36" s="31"/>
      <c r="K36" s="31" t="s">
        <v>80</v>
      </c>
    </row>
    <row r="37" spans="1:11" ht="24.00" thickBot="1" customHeight="1">
      <c r="A37" s="32" t="s">
        <v>81</v>
      </c>
      <c r="B37" s="32"/>
      <c r="C37" s="32"/>
      <c r="D37" s="32"/>
      <c r="E37" s="32"/>
      <c r="F37" s="33"/>
      <c r="G37" s="33"/>
      <c r="H37" s="33"/>
      <c r="I37" s="33"/>
      <c r="J37" s="33"/>
      <c r="K37" s="33"/>
    </row>
    <row r="40" spans="1:1" ht="33.75" thickBot="1" customHeight="1">
      <c r="A40" s="1" t="s">
        <v>82</v>
      </c>
      <c r="B40" s="1"/>
      <c r="C40" s="1"/>
      <c r="D40" s="1"/>
      <c r="E40" s="1"/>
      <c r="F40" s="1"/>
      <c r="G40" s="1"/>
      <c r="H40" s="1"/>
      <c r="I40" s="1"/>
      <c r="J40" s="1"/>
      <c r="K40" s="1"/>
    </row>
    <row r="41" spans="1:1" ht="33.75" thickBot="1" customHeight="1">
      <c r="A41" s="1" t="s">
        <v>83</v>
      </c>
      <c r="B41" s="1"/>
      <c r="C41" s="1"/>
      <c r="D41" s="1"/>
      <c r="E41" s="1"/>
      <c r="F41" s="1"/>
      <c r="G41" s="1"/>
      <c r="H41" s="1"/>
      <c r="I41" s="1"/>
      <c r="J41" s="1"/>
      <c r="K41" s="1"/>
    </row>
    <row r="42" spans="1:1" ht="33.75" thickBot="1" customHeight="1">
      <c r="A42" s="1" t="s">
        <v>84</v>
      </c>
      <c r="B42" s="1"/>
      <c r="C42" s="1"/>
      <c r="D42" s="1"/>
      <c r="E42" s="1"/>
      <c r="F42" s="1"/>
      <c r="G42" s="1"/>
      <c r="H42" s="1"/>
      <c r="I42" s="1"/>
      <c r="J42" s="1"/>
      <c r="K42" s="1"/>
    </row>
  </sheetData>
  <mergeCells count="10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