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<sst xmlns="http://schemas.openxmlformats.org/spreadsheetml/2006/main" count="70" uniqueCount="70">
  <si>
    <t xml:space="preserve"/>
  </si>
  <si>
    <t xml:space="preserve">FSC076</t>
  </si>
  <si>
    <t xml:space="preserve">m²</t>
  </si>
  <si>
    <t xml:space="preserve">Soco para sistema ETICS Propam Aisterm Ceram "PROPAMSA" de isolamento térmico pelo exterior de fachadas. Revestimento com peças de grés porcelânico. Colocação em camada fina.</t>
  </si>
  <si>
    <r>
      <rPr>
        <sz val="8.25"/>
        <color rgb="FF000000"/>
        <rFont val="Arial"/>
        <family val="2"/>
      </rPr>
      <t xml:space="preserve">Soco para sistema Propam Aisterm Ceram "PROPAMSA", com DIT nº 609, com os painéis isolantes enterrados, composto por: camada de impermeabilização de argamassa impermeabilizante monocomponente Propam Impe "PROPAMSA", de cor cinzento, painel rígido de poliestireno extrudido, Propam Aisterm "PROPAMSA", segundo EN 13164, de 60 mm de espessura e 1250x600 mm, fixado ao suporte com argamassa cola hidrófuga Propam Aisterm "PROPAMSA", de cor cinzento e fixações mecânicas com bucha de expansão e prego de polipropileno Propam Aisterm Tacos Fijación Soportes A,B,C "PROPAMSA"; camada de regularização de argamassa cola hidrófuga Propam Aisterm "PROPAMSA", de cor cinzento. Revestimento com peças de grande formato de grés porcelânico esmaltado, acabamento polido, de 373x659x10 mm, gama alta, capacidade de absorção de água E&lt;0,5%, grupo BIa, segundo NP EN 14411. COLOCAÇÃO: em camada fina e através de colagem dupla com cimento cola melhorado de ligantes mistos, C2 TE S2, segundo NP EN 12004, altamente deformável, com deslizamento reduzido e tempo de colocação ampliado, Vat Superflex "PROPAMSA", cor cinzento. ENCHIMENTO DE JUNTAS: com argamassa de juntas cimentosa melhorada, tipo CG2 W A, segundo EN 13888, com absorção de água reduzida e resistência elevada à abrasão, Borada Plus "PROPAMSA", cor Rojo, em juntas de 3 mm de espessura. Inclusive cruzetas de PVC. O preço inclui a execução dos remates nos encontros com paramentos, revestimentos ou outros elementos assentes na sua superfície.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</si>
  <si>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</si>
  <si>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</si>
  <si>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</si>
  <si>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</si>
  <si>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</si>
  <si>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</si>
  <si>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mt15rep010e</t>
  </si>
  <si>
    <t xml:space="preserve">kg</t>
  </si>
  <si>
    <t xml:space="preserve">Argamassa impermeabilizante monocomponente Propam Impe "PROPAMSA", de cor cinzento. Composta por cimento, inertes seleccionados e resinas impermeabilizantes, com efeito preventivo das eflorescências e apta para estar em contacto com agua potável, segundo NP EN 1504-2.</t>
  </si>
  <si>
    <t xml:space="preserve">mt28map010a</t>
  </si>
  <si>
    <t xml:space="preserve">kg</t>
  </si>
  <si>
    <t xml:space="preserve">Argamassa cola hidrófuga Propam Aisterm "PROPAMSA", de cor cinzento, composta de cimento, inertes seleccionados, aditivos específicos e resinas hidrófugas, impermeável à água e permeável ao vapor de água, para aderir e reforçar os painéis isolantes, e como camada base, prévia amassadura com água.</t>
  </si>
  <si>
    <t xml:space="preserve">mt16prx010c</t>
  </si>
  <si>
    <t xml:space="preserve">m²</t>
  </si>
  <si>
    <t xml:space="preserve">Painel rígido de poliestireno extrudido, Propam Aisterm "PROPAMSA", segundo EN 13164, de 60 mm de espessura e 1250x600 mm, resistência térmica 1,8 m²°C/W, condutibilidade térmica 0,036 W/(m°C), densidade 32 kg/m³, Euroclasse E de reacção ao fogo segundo NP EN 13501-1.</t>
  </si>
  <si>
    <t xml:space="preserve">mt16pre100fb</t>
  </si>
  <si>
    <t xml:space="preserve">Ud</t>
  </si>
  <si>
    <t xml:space="preserve">Bucha de expansão de polipropileno, Propam Aisterm Tacos Fijación Soportes A,B,C "PROPAMSA", de 95 mm de comprimento, com perfuradora de plástico para painéis de poliestireno extrudido, tampão de EPS para evitar pontes térmicas pontuais na fixação do isolamento, cor cinzento, de 65 mm de diâmetro, aro de estanquidade e prego de polipropileno para fixação de placas isolantes.</t>
  </si>
  <si>
    <t xml:space="preserve">mt09mca010a</t>
  </si>
  <si>
    <t xml:space="preserve">kg</t>
  </si>
  <si>
    <t xml:space="preserve">Cimento cola melhorado de ligantes mistos, C2 TE S2, segundo NP EN 12004, altamente deformável, com deslizamento reduzido e tempo de colocação ampliado, Vat Superflex "PROPAMSA", cor cinzento, à base de inertes seleccionados, resinas sintéticas e aditivos orgânicos, altamente deformável, com deslizamento reduzido e tempo de colocação ampliado.</t>
  </si>
  <si>
    <t xml:space="preserve">mt19abp100yhca</t>
  </si>
  <si>
    <t xml:space="preserve">m²</t>
  </si>
  <si>
    <t xml:space="preserve">Peças de grande formato de grés porcelânico esmaltado, acabamento polido, de 373x659x10 mm, gama alta, capacidade de absorção de água E&lt;0,5%, grupo BIa, segundo NP EN 14411.</t>
  </si>
  <si>
    <t xml:space="preserve">mt09mca020a</t>
  </si>
  <si>
    <t xml:space="preserve">kg</t>
  </si>
  <si>
    <t xml:space="preserve">Argamassa de juntas cimentosa melhorada, tipo CG2 W A, segundo EN 13888, com absorção de água reduzida e resistência elevada à abrasão, Borada Plus "PROPAMSA", cor Rojo, à base de cimentos especiais, inertes seleccionados, aditivos orgânicos e inorgânicos e pigmentos minerais estáveis, de endurecimento sem retracção, com efeito anti-fúngico, absorção de água reduzida, resistência elevada à abrasão e com resistência aos ácidos, para enchimento de juntas de todo tipo de peças cerâmicas, para juntas de 3 a 15 mm.</t>
  </si>
  <si>
    <t xml:space="preserve">mt18acc100a</t>
  </si>
  <si>
    <t xml:space="preserve">Ud</t>
  </si>
  <si>
    <t xml:space="preserve">Kit de cruzetas de PVC para garantir uma espessura das juntas entre peças de entre 1 e 20 mm, em revestimentos e pavimentos cerâmicos.</t>
  </si>
  <si>
    <t xml:space="preserve">mo054</t>
  </si>
  <si>
    <t xml:space="preserve">h</t>
  </si>
  <si>
    <t xml:space="preserve">Oficial de 1ª montador de isolamentos.</t>
  </si>
  <si>
    <t xml:space="preserve">mo101</t>
  </si>
  <si>
    <t xml:space="preserve">h</t>
  </si>
  <si>
    <t xml:space="preserve">Ajudante de montador de isolamentos.</t>
  </si>
  <si>
    <t xml:space="preserve">mo024</t>
  </si>
  <si>
    <t xml:space="preserve">h</t>
  </si>
  <si>
    <t xml:space="preserve">Oficial de 1ª ladrilhador (azulejador).</t>
  </si>
  <si>
    <t xml:space="preserve">mo062</t>
  </si>
  <si>
    <t xml:space="preserve">h</t>
  </si>
  <si>
    <t xml:space="preserve">Ajudante de ladrilhador (azulejador).</t>
  </si>
  <si>
    <t xml:space="preserve">%</t>
  </si>
  <si>
    <t xml:space="preserve">Custos directos complementares</t>
  </si>
  <si>
    <t xml:space="preserve">Custo de manutenção decenal: 6,59€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</si>
  <si>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</si>
  <si>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</si>
  <si>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</si>
  <si>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</si>
  <si>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</si>
  <si>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1504-2:2004</t>
  </si>
  <si>
    <t xml:space="preserve">1/2+/3/4</t>
  </si>
  <si>
    <t xml:space="preserve">Produtos  e  sistemas  para  a  protecção  e  reparação de  estruturas  de  betão  —  Definições,  requisitos, controlo  da  qualidade  e  avaliação  da  conformidade  —  Parte  2:  Sistemas  de  protecção  superficial do  betão</t>
  </si>
  <si>
    <t xml:space="preserve">EN  13164:2012+A1:2015</t>
  </si>
  <si>
    <t xml:space="preserve">1/3/4</t>
  </si>
  <si>
    <t xml:space="preserve">Produtos  de  isolamento  térmico  para  aplicação em  edifícios  —  Produtos  manufaturados  de espuma  de  poliestireno  extrudido  (XPS)  —  Especificação</t>
  </si>
  <si>
    <t xml:space="preserve">EN  12004:2007+A1:2012</t>
  </si>
  <si>
    <t xml:space="preserve">1/3/4</t>
  </si>
  <si>
    <t xml:space="preserve">Colas  para  ladrilhos  —  Requisitos,  avaliação  da conformidade,  classificação  e  designação</t>
  </si>
  <si>
    <t xml:space="preserve">EN  14411:2012</t>
  </si>
  <si>
    <t xml:space="preserve">1/3/4</t>
  </si>
  <si>
    <t xml:space="preserve">Pavimentos  e  revestimentos  cerâmicos  —  Definições,  classificação,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</si>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</sst>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19" customWidth="1"/>
    <col min="4" max="4" width="3.57" customWidth="1"/>
    <col min="5" max="5" width="70.72"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45.00" thickBot="1" customHeight="1">
      <c r="A9" s="7" t="s">
        <v>11</v>
      </c>
      <c r="B9" s="7"/>
      <c r="C9" s="7"/>
      <c r="D9" s="9" t="s">
        <v>12</v>
      </c>
      <c r="E9" s="7" t="s">
        <v>13</v>
      </c>
      <c r="F9" s="7"/>
      <c r="G9" s="11">
        <v>3</v>
      </c>
      <c r="H9" s="11"/>
      <c r="I9" s="13">
        <v>1.63</v>
      </c>
      <c r="J9" s="13">
        <f ca="1">ROUND(INDIRECT(ADDRESS(ROW()+(0), COLUMN()+(-3), 1))*INDIRECT(ADDRESS(ROW()+(0), COLUMN()+(-1), 1)), 2)</f>
        <v>4.89</v>
      </c>
      <c r="K9" s="13"/>
    </row>
    <row r="10" spans="1:11" ht="45.00" thickBot="1" customHeight="1">
      <c r="A10" s="14" t="s">
        <v>14</v>
      </c>
      <c r="B10" s="14"/>
      <c r="C10" s="14"/>
      <c r="D10" s="15" t="s">
        <v>15</v>
      </c>
      <c r="E10" s="14" t="s">
        <v>16</v>
      </c>
      <c r="F10" s="14"/>
      <c r="G10" s="16">
        <v>6</v>
      </c>
      <c r="H10" s="16"/>
      <c r="I10" s="17">
        <v>1.02</v>
      </c>
      <c r="J10" s="17">
        <f ca="1">ROUND(INDIRECT(ADDRESS(ROW()+(0), COLUMN()+(-3), 1))*INDIRECT(ADDRESS(ROW()+(0), COLUMN()+(-1), 1)), 2)</f>
        <v>6.12</v>
      </c>
      <c r="K10" s="17"/>
    </row>
    <row r="11" spans="1:11" ht="34.50" thickBot="1" customHeight="1">
      <c r="A11" s="14" t="s">
        <v>17</v>
      </c>
      <c r="B11" s="14"/>
      <c r="C11" s="14"/>
      <c r="D11" s="15" t="s">
        <v>18</v>
      </c>
      <c r="E11" s="14" t="s">
        <v>19</v>
      </c>
      <c r="F11" s="14"/>
      <c r="G11" s="16">
        <v>1.05</v>
      </c>
      <c r="H11" s="16"/>
      <c r="I11" s="17">
        <v>19.27</v>
      </c>
      <c r="J11" s="17">
        <f ca="1">ROUND(INDIRECT(ADDRESS(ROW()+(0), COLUMN()+(-3), 1))*INDIRECT(ADDRESS(ROW()+(0), COLUMN()+(-1), 1)), 2)</f>
        <v>20.23</v>
      </c>
      <c r="K11" s="17"/>
    </row>
    <row r="12" spans="1:11" ht="55.50" thickBot="1" customHeight="1">
      <c r="A12" s="14" t="s">
        <v>20</v>
      </c>
      <c r="B12" s="14"/>
      <c r="C12" s="14"/>
      <c r="D12" s="15" t="s">
        <v>21</v>
      </c>
      <c r="E12" s="14" t="s">
        <v>22</v>
      </c>
      <c r="F12" s="14"/>
      <c r="G12" s="16">
        <v>6</v>
      </c>
      <c r="H12" s="16"/>
      <c r="I12" s="17">
        <v>3.32</v>
      </c>
      <c r="J12" s="17">
        <f ca="1">ROUND(INDIRECT(ADDRESS(ROW()+(0), COLUMN()+(-3), 1))*INDIRECT(ADDRESS(ROW()+(0), COLUMN()+(-1), 1)), 2)</f>
        <v>19.92</v>
      </c>
      <c r="K12" s="17"/>
    </row>
    <row r="13" spans="1:11" ht="45.00" thickBot="1" customHeight="1">
      <c r="A13" s="14" t="s">
        <v>23</v>
      </c>
      <c r="B13" s="14"/>
      <c r="C13" s="14"/>
      <c r="D13" s="15" t="s">
        <v>24</v>
      </c>
      <c r="E13" s="14" t="s">
        <v>25</v>
      </c>
      <c r="F13" s="14"/>
      <c r="G13" s="16">
        <v>2.5</v>
      </c>
      <c r="H13" s="16"/>
      <c r="I13" s="17">
        <v>1.42</v>
      </c>
      <c r="J13" s="17">
        <f ca="1">ROUND(INDIRECT(ADDRESS(ROW()+(0), COLUMN()+(-3), 1))*INDIRECT(ADDRESS(ROW()+(0), COLUMN()+(-1), 1)), 2)</f>
        <v>3.55</v>
      </c>
      <c r="K13" s="17"/>
    </row>
    <row r="14" spans="1:11" ht="24.00" thickBot="1" customHeight="1">
      <c r="A14" s="14" t="s">
        <v>26</v>
      </c>
      <c r="B14" s="14"/>
      <c r="C14" s="14"/>
      <c r="D14" s="15" t="s">
        <v>27</v>
      </c>
      <c r="E14" s="14" t="s">
        <v>28</v>
      </c>
      <c r="F14" s="14"/>
      <c r="G14" s="16">
        <v>0.525</v>
      </c>
      <c r="H14" s="16"/>
      <c r="I14" s="17">
        <v>29.93</v>
      </c>
      <c r="J14" s="17">
        <f ca="1">ROUND(INDIRECT(ADDRESS(ROW()+(0), COLUMN()+(-3), 1))*INDIRECT(ADDRESS(ROW()+(0), COLUMN()+(-1), 1)), 2)</f>
        <v>15.71</v>
      </c>
      <c r="K14" s="17"/>
    </row>
    <row r="15" spans="1:11" ht="66.00" thickBot="1" customHeight="1">
      <c r="A15" s="14" t="s">
        <v>29</v>
      </c>
      <c r="B15" s="14"/>
      <c r="C15" s="14"/>
      <c r="D15" s="15" t="s">
        <v>30</v>
      </c>
      <c r="E15" s="14" t="s">
        <v>31</v>
      </c>
      <c r="F15" s="14"/>
      <c r="G15" s="16">
        <v>0.115</v>
      </c>
      <c r="H15" s="16"/>
      <c r="I15" s="17">
        <v>2.53</v>
      </c>
      <c r="J15" s="17">
        <f ca="1">ROUND(INDIRECT(ADDRESS(ROW()+(0), COLUMN()+(-3), 1))*INDIRECT(ADDRESS(ROW()+(0), COLUMN()+(-1), 1)), 2)</f>
        <v>0.29</v>
      </c>
      <c r="K15" s="17"/>
    </row>
    <row r="16" spans="1:11" ht="24.00" thickBot="1" customHeight="1">
      <c r="A16" s="14" t="s">
        <v>32</v>
      </c>
      <c r="B16" s="14"/>
      <c r="C16" s="14"/>
      <c r="D16" s="15" t="s">
        <v>33</v>
      </c>
      <c r="E16" s="14" t="s">
        <v>34</v>
      </c>
      <c r="F16" s="14"/>
      <c r="G16" s="16">
        <v>0.049</v>
      </c>
      <c r="H16" s="16"/>
      <c r="I16" s="17">
        <v>2.4</v>
      </c>
      <c r="J16" s="17">
        <f ca="1">ROUND(INDIRECT(ADDRESS(ROW()+(0), COLUMN()+(-3), 1))*INDIRECT(ADDRESS(ROW()+(0), COLUMN()+(-1), 1)), 2)</f>
        <v>0.12</v>
      </c>
      <c r="K16" s="17"/>
    </row>
    <row r="17" spans="1:11" ht="13.50" thickBot="1" customHeight="1">
      <c r="A17" s="14" t="s">
        <v>35</v>
      </c>
      <c r="B17" s="14"/>
      <c r="C17" s="14"/>
      <c r="D17" s="15" t="s">
        <v>36</v>
      </c>
      <c r="E17" s="14" t="s">
        <v>37</v>
      </c>
      <c r="F17" s="14"/>
      <c r="G17" s="16">
        <v>0.1</v>
      </c>
      <c r="H17" s="16"/>
      <c r="I17" s="17">
        <v>23.31</v>
      </c>
      <c r="J17" s="17">
        <f ca="1">ROUND(INDIRECT(ADDRESS(ROW()+(0), COLUMN()+(-3), 1))*INDIRECT(ADDRESS(ROW()+(0), COLUMN()+(-1), 1)), 2)</f>
        <v>2.33</v>
      </c>
      <c r="K17" s="17"/>
    </row>
    <row r="18" spans="1:11" ht="13.50" thickBot="1" customHeight="1">
      <c r="A18" s="14" t="s">
        <v>38</v>
      </c>
      <c r="B18" s="14"/>
      <c r="C18" s="14"/>
      <c r="D18" s="15" t="s">
        <v>39</v>
      </c>
      <c r="E18" s="14" t="s">
        <v>40</v>
      </c>
      <c r="F18" s="14"/>
      <c r="G18" s="16">
        <v>0.1</v>
      </c>
      <c r="H18" s="16"/>
      <c r="I18" s="17">
        <v>22.13</v>
      </c>
      <c r="J18" s="17">
        <f ca="1">ROUND(INDIRECT(ADDRESS(ROW()+(0), COLUMN()+(-3), 1))*INDIRECT(ADDRESS(ROW()+(0), COLUMN()+(-1), 1)), 2)</f>
        <v>2.21</v>
      </c>
      <c r="K18" s="17"/>
    </row>
    <row r="19" spans="1:11" ht="13.50" thickBot="1" customHeight="1">
      <c r="A19" s="14" t="s">
        <v>41</v>
      </c>
      <c r="B19" s="14"/>
      <c r="C19" s="14"/>
      <c r="D19" s="15" t="s">
        <v>42</v>
      </c>
      <c r="E19" s="14" t="s">
        <v>43</v>
      </c>
      <c r="F19" s="14"/>
      <c r="G19" s="16">
        <v>1.4</v>
      </c>
      <c r="H19" s="16"/>
      <c r="I19" s="17">
        <v>22.68</v>
      </c>
      <c r="J19" s="17">
        <f ca="1">ROUND(INDIRECT(ADDRESS(ROW()+(0), COLUMN()+(-3), 1))*INDIRECT(ADDRESS(ROW()+(0), COLUMN()+(-1), 1)), 2)</f>
        <v>31.75</v>
      </c>
      <c r="K19" s="17"/>
    </row>
    <row r="20" spans="1:11" ht="13.50" thickBot="1" customHeight="1">
      <c r="A20" s="14" t="s">
        <v>44</v>
      </c>
      <c r="B20" s="14"/>
      <c r="C20" s="14"/>
      <c r="D20" s="18" t="s">
        <v>45</v>
      </c>
      <c r="E20" s="19" t="s">
        <v>46</v>
      </c>
      <c r="F20" s="19"/>
      <c r="G20" s="20">
        <v>1</v>
      </c>
      <c r="H20" s="20"/>
      <c r="I20" s="21">
        <v>22.13</v>
      </c>
      <c r="J20" s="21">
        <f ca="1">ROUND(INDIRECT(ADDRESS(ROW()+(0), COLUMN()+(-3), 1))*INDIRECT(ADDRESS(ROW()+(0), COLUMN()+(-1), 1)), 2)</f>
        <v>22.13</v>
      </c>
      <c r="K20" s="21"/>
    </row>
    <row r="21" spans="1:11" ht="13.50" thickBot="1" customHeight="1">
      <c r="A21" s="19"/>
      <c r="B21" s="19"/>
      <c r="C21" s="19"/>
      <c r="D21" s="22" t="s">
        <v>47</v>
      </c>
      <c r="E21" s="5" t="s">
        <v>48</v>
      </c>
      <c r="F21" s="5"/>
      <c r="G21" s="23">
        <v>2</v>
      </c>
      <c r="H21" s="23"/>
      <c r="I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129.25</v>
      </c>
      <c r="J21" s="24">
        <f ca="1">ROUND(INDIRECT(ADDRESS(ROW()+(0), COLUMN()+(-3), 1))*INDIRECT(ADDRESS(ROW()+(0), COLUMN()+(-1), 1))/100, 2)</f>
        <v>2.59</v>
      </c>
      <c r="K21" s="24"/>
    </row>
    <row r="22" spans="1:11" ht="13.50" thickBot="1" customHeight="1">
      <c r="A22" s="25" t="s">
        <v>49</v>
      </c>
      <c r="B22" s="25"/>
      <c r="C22" s="25"/>
      <c r="D22" s="26"/>
      <c r="E22" s="26"/>
      <c r="F22" s="26"/>
      <c r="G22" s="27"/>
      <c r="H22" s="27"/>
      <c r="I22" s="25" t="s">
        <v>50</v>
      </c>
      <c r="J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131.84</v>
      </c>
      <c r="K22" s="28"/>
    </row>
    <row r="25" spans="1:11" ht="13.50" thickBot="1" customHeight="1">
      <c r="A25" s="29" t="s">
        <v>51</v>
      </c>
      <c r="B25" s="29"/>
      <c r="C25" s="29"/>
      <c r="D25" s="29"/>
      <c r="E25" s="29"/>
      <c r="F25" s="29" t="s">
        <v>52</v>
      </c>
      <c r="G25" s="29"/>
      <c r="H25" s="29" t="s">
        <v>53</v>
      </c>
      <c r="I25" s="29"/>
      <c r="J25" s="29"/>
      <c r="K25" s="29" t="s">
        <v>54</v>
      </c>
    </row>
    <row r="26" spans="1:11" ht="13.50" thickBot="1" customHeight="1">
      <c r="A26" s="30" t="s">
        <v>55</v>
      </c>
      <c r="B26" s="30"/>
      <c r="C26" s="30"/>
      <c r="D26" s="30"/>
      <c r="E26" s="30"/>
      <c r="F26" s="31">
        <v>192005</v>
      </c>
      <c r="G26" s="31"/>
      <c r="H26" s="31">
        <v>112009</v>
      </c>
      <c r="I26" s="31"/>
      <c r="J26" s="31"/>
      <c r="K26" s="31" t="s">
        <v>56</v>
      </c>
    </row>
    <row r="27" spans="1:11" ht="34.50" thickBot="1" customHeight="1">
      <c r="A27" s="32" t="s">
        <v>57</v>
      </c>
      <c r="B27" s="32"/>
      <c r="C27" s="32"/>
      <c r="D27" s="32"/>
      <c r="E27" s="32"/>
      <c r="F27" s="33"/>
      <c r="G27" s="33"/>
      <c r="H27" s="33"/>
      <c r="I27" s="33"/>
      <c r="J27" s="33"/>
      <c r="K27" s="33"/>
    </row>
    <row r="28" spans="1:11" ht="13.50" thickBot="1" customHeight="1">
      <c r="A28" s="30" t="s">
        <v>58</v>
      </c>
      <c r="B28" s="30"/>
      <c r="C28" s="30"/>
      <c r="D28" s="30"/>
      <c r="E28" s="30"/>
      <c r="F28" s="31">
        <v>1.07202e+006</v>
      </c>
      <c r="G28" s="31"/>
      <c r="H28" s="31">
        <v>1.07202e+006</v>
      </c>
      <c r="I28" s="31"/>
      <c r="J28" s="31"/>
      <c r="K28" s="31" t="s">
        <v>59</v>
      </c>
    </row>
    <row r="29" spans="1:11" ht="24.00" thickBot="1" customHeight="1">
      <c r="A29" s="32" t="s">
        <v>60</v>
      </c>
      <c r="B29" s="32"/>
      <c r="C29" s="32"/>
      <c r="D29" s="32"/>
      <c r="E29" s="32"/>
      <c r="F29" s="33"/>
      <c r="G29" s="33"/>
      <c r="H29" s="33"/>
      <c r="I29" s="33"/>
      <c r="J29" s="33"/>
      <c r="K29" s="33"/>
    </row>
    <row r="30" spans="1:11" ht="13.50" thickBot="1" customHeight="1">
      <c r="A30" s="30" t="s">
        <v>61</v>
      </c>
      <c r="B30" s="30"/>
      <c r="C30" s="30"/>
      <c r="D30" s="30"/>
      <c r="E30" s="30"/>
      <c r="F30" s="31">
        <v>142013</v>
      </c>
      <c r="G30" s="31"/>
      <c r="H30" s="31">
        <v>172013</v>
      </c>
      <c r="I30" s="31"/>
      <c r="J30" s="31"/>
      <c r="K30" s="31" t="s">
        <v>62</v>
      </c>
    </row>
    <row r="31" spans="1:11" ht="13.50" thickBot="1" customHeight="1">
      <c r="A31" s="32" t="s">
        <v>63</v>
      </c>
      <c r="B31" s="32"/>
      <c r="C31" s="32"/>
      <c r="D31" s="32"/>
      <c r="E31" s="32"/>
      <c r="F31" s="33"/>
      <c r="G31" s="33"/>
      <c r="H31" s="33"/>
      <c r="I31" s="33"/>
      <c r="J31" s="33"/>
      <c r="K31" s="33"/>
    </row>
    <row r="32" spans="1:11" ht="13.50" thickBot="1" customHeight="1">
      <c r="A32" s="30" t="s">
        <v>64</v>
      </c>
      <c r="B32" s="30"/>
      <c r="C32" s="30"/>
      <c r="D32" s="30"/>
      <c r="E32" s="30"/>
      <c r="F32" s="31">
        <v>172013</v>
      </c>
      <c r="G32" s="31"/>
      <c r="H32" s="31">
        <v>172014</v>
      </c>
      <c r="I32" s="31"/>
      <c r="J32" s="31"/>
      <c r="K32" s="31" t="s">
        <v>65</v>
      </c>
    </row>
    <row r="33" spans="1:11" ht="24.00" thickBot="1" customHeight="1">
      <c r="A33" s="32" t="s">
        <v>66</v>
      </c>
      <c r="B33" s="32"/>
      <c r="C33" s="32"/>
      <c r="D33" s="32"/>
      <c r="E33" s="32"/>
      <c r="F33" s="33"/>
      <c r="G33" s="33"/>
      <c r="H33" s="33"/>
      <c r="I33" s="33"/>
      <c r="J33" s="33"/>
      <c r="K33" s="33"/>
    </row>
    <row r="36" spans="1:1" ht="33.75" thickBot="1" customHeight="1">
      <c r="A36" s="1" t="s">
        <v>67</v>
      </c>
      <c r="B36" s="1"/>
      <c r="C36" s="1"/>
      <c r="D36" s="1"/>
      <c r="E36" s="1"/>
      <c r="F36" s="1"/>
      <c r="G36" s="1"/>
      <c r="H36" s="1"/>
      <c r="I36" s="1"/>
      <c r="J36" s="1"/>
      <c r="K36" s="1"/>
    </row>
    <row r="37" spans="1:1" ht="33.75" thickBot="1" customHeight="1">
      <c r="A37" s="1" t="s">
        <v>68</v>
      </c>
      <c r="B37" s="1"/>
      <c r="C37" s="1"/>
      <c r="D37" s="1"/>
      <c r="E37" s="1"/>
      <c r="F37" s="1"/>
      <c r="G37" s="1"/>
      <c r="H37" s="1"/>
      <c r="I37" s="1"/>
      <c r="J37" s="1"/>
      <c r="K37" s="1"/>
    </row>
    <row r="38" spans="1:1" ht="33.75" thickBot="1" customHeight="1">
      <c r="A38" s="1" t="s">
        <v>69</v>
      </c>
      <c r="B38" s="1"/>
      <c r="C38" s="1"/>
      <c r="D38" s="1"/>
      <c r="E38" s="1"/>
      <c r="F38" s="1"/>
      <c r="G38" s="1"/>
      <c r="H38" s="1"/>
      <c r="I38" s="1"/>
      <c r="J38" s="1"/>
      <c r="K38" s="1"/>
    </row>
  </sheetData>
  <mergeCells count="88">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F22"/>
    <mergeCell ref="G22:H22"/>
    <mergeCell ref="J22:K22"/>
    <mergeCell ref="A25:E25"/>
    <mergeCell ref="F25:G25"/>
    <mergeCell ref="H25:J25"/>
    <mergeCell ref="A26:E26"/>
    <mergeCell ref="F26:G27"/>
    <mergeCell ref="H26:J27"/>
    <mergeCell ref="K26:K27"/>
    <mergeCell ref="A27:E27"/>
    <mergeCell ref="A28:E28"/>
    <mergeCell ref="F28:G29"/>
    <mergeCell ref="H28:J29"/>
    <mergeCell ref="K28:K29"/>
    <mergeCell ref="A29:E29"/>
    <mergeCell ref="A30:E30"/>
    <mergeCell ref="F30:G31"/>
    <mergeCell ref="H30:J31"/>
    <mergeCell ref="K30:K31"/>
    <mergeCell ref="A31:E31"/>
    <mergeCell ref="A32:E32"/>
    <mergeCell ref="F32:G33"/>
    <mergeCell ref="H32:J33"/>
    <mergeCell ref="K32:K33"/>
    <mergeCell ref="A33:E33"/>
    <mergeCell ref="A36:K36"/>
    <mergeCell ref="A37:K37"/>
    <mergeCell ref="A38:K38"/>
  </mergeCells>
  <pageMargins left="0.147638" right="0.147638" top="0.206693" bottom="0.206693" header="0.0" footer="0.0"/>
  <pageSetup paperSize="9" orientation="portrait"/>
  <rowBreaks count="0" manualBreakCount="0">
    </rowBreaks>
</worksheet>
</file>