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<sst xmlns="http://schemas.openxmlformats.org/spreadsheetml/2006/main" count="73" uniqueCount="73">
  <si>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</si>
  <si>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</si>
  <si>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</si>
  <si>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</si>
  <si>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100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branca.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</si>
  <si>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</si>
  <si>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</si>
  <si>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</si>
  <si>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</si>
  <si>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</si>
  <si>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</si>
  <si>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</si>
  <si>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</si>
  <si>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</si>
  <si>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</si>
  <si>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</si>
  <si>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</si>
  <si>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mt16prx010e</t>
  </si>
  <si>
    <t xml:space="preserve">m²</t>
  </si>
  <si>
    <t xml:space="preserve">Painel rígido de poliestireno extrudido, Propam Aisterm "PROPAMSA", segundo EN 13164, de 100 mm de espessura e 1250x600 mm, resistência térmica 2,8 m²°C/W, condutibilidade térmica 0,036 W/(m°C), densidade 32 kg/m³, Euroclasse E de reacção ao fogo segundo NP EN 13501-1.</t>
  </si>
  <si>
    <t xml:space="preserve">mt16pre100Db</t>
  </si>
  <si>
    <t xml:space="preserve">Ud</t>
  </si>
  <si>
    <t xml:space="preserve">Bucha de expansão de polipropileno, Propam Aisterm Tacos Fijación Soportes A,B,C "PROPAMSA", de 135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</si>
  <si>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mt28map010b</t>
  </si>
  <si>
    <t xml:space="preserve">kg</t>
  </si>
  <si>
    <t xml:space="preserve">Argamassa cola hidrófuga Propam Aisterm "PROPAMSA", de cor branca, composta de cimento, inertes seleccionados, aditivos específicos e resinas hidrófugas, impermeável à água e permeável ao vapor de água, para aderir e reforçar os painéis isolantes, e como camada base, prévia amassadura com água.</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</si>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</sst>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2.5</v>
      </c>
      <c r="H10" s="16"/>
      <c r="I10" s="17">
        <v>1.02</v>
      </c>
      <c r="J10" s="17">
        <f ca="1">ROUND(INDIRECT(ADDRESS(ROW()+(0), COLUMN()+(-3), 1))*INDIRECT(ADDRESS(ROW()+(0), COLUMN()+(-1), 1)), 2)</f>
        <v>2.55</v>
      </c>
      <c r="K10" s="17"/>
    </row>
    <row r="11" spans="1:11" ht="34.50" thickBot="1" customHeight="1">
      <c r="A11" s="14" t="s">
        <v>17</v>
      </c>
      <c r="B11" s="14"/>
      <c r="C11" s="14"/>
      <c r="D11" s="15" t="s">
        <v>18</v>
      </c>
      <c r="E11" s="14" t="s">
        <v>19</v>
      </c>
      <c r="F11" s="14"/>
      <c r="G11" s="16">
        <v>1.05</v>
      </c>
      <c r="H11" s="16"/>
      <c r="I11" s="17">
        <v>30.9</v>
      </c>
      <c r="J11" s="17">
        <f ca="1">ROUND(INDIRECT(ADDRESS(ROW()+(0), COLUMN()+(-3), 1))*INDIRECT(ADDRESS(ROW()+(0), COLUMN()+(-1), 1)), 2)</f>
        <v>32.45</v>
      </c>
      <c r="K11" s="17"/>
    </row>
    <row r="12" spans="1:11" ht="55.50" thickBot="1" customHeight="1">
      <c r="A12" s="14" t="s">
        <v>20</v>
      </c>
      <c r="B12" s="14"/>
      <c r="C12" s="14"/>
      <c r="D12" s="15" t="s">
        <v>21</v>
      </c>
      <c r="E12" s="14" t="s">
        <v>22</v>
      </c>
      <c r="F12" s="14"/>
      <c r="G12" s="16">
        <v>6</v>
      </c>
      <c r="H12" s="16"/>
      <c r="I12" s="17">
        <v>3.44</v>
      </c>
      <c r="J12" s="17">
        <f ca="1">ROUND(INDIRECT(ADDRESS(ROW()+(0), COLUMN()+(-3), 1))*INDIRECT(ADDRESS(ROW()+(0), COLUMN()+(-1), 1)), 2)</f>
        <v>20.64</v>
      </c>
      <c r="K12" s="17"/>
    </row>
    <row r="13" spans="1:11" ht="45.00" thickBot="1" customHeight="1">
      <c r="A13" s="14" t="s">
        <v>23</v>
      </c>
      <c r="B13" s="14"/>
      <c r="C13" s="14"/>
      <c r="D13" s="15" t="s">
        <v>24</v>
      </c>
      <c r="E13" s="14" t="s">
        <v>25</v>
      </c>
      <c r="F13" s="14"/>
      <c r="G13" s="16">
        <v>3.5</v>
      </c>
      <c r="H13" s="16"/>
      <c r="I13" s="17">
        <v>1.08</v>
      </c>
      <c r="J13" s="17">
        <f ca="1">ROUND(INDIRECT(ADDRESS(ROW()+(0), COLUMN()+(-3), 1))*INDIRECT(ADDRESS(ROW()+(0), COLUMN()+(-1), 1)), 2)</f>
        <v>3.78</v>
      </c>
      <c r="K13" s="17"/>
    </row>
    <row r="14" spans="1:11" ht="45.00" thickBot="1" customHeight="1">
      <c r="A14" s="14" t="s">
        <v>26</v>
      </c>
      <c r="B14" s="14"/>
      <c r="C14" s="14"/>
      <c r="D14" s="15" t="s">
        <v>27</v>
      </c>
      <c r="E14" s="14" t="s">
        <v>28</v>
      </c>
      <c r="F14" s="14"/>
      <c r="G14" s="16">
        <v>2.5</v>
      </c>
      <c r="H14" s="16"/>
      <c r="I14" s="17">
        <v>1.42</v>
      </c>
      <c r="J14" s="17">
        <f ca="1">ROUND(INDIRECT(ADDRESS(ROW()+(0), COLUMN()+(-3), 1))*INDIRECT(ADDRESS(ROW()+(0), COLUMN()+(-1), 1)), 2)</f>
        <v>3.55</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66.00" thickBot="1" customHeight="1">
      <c r="A16" s="14" t="s">
        <v>32</v>
      </c>
      <c r="B16" s="14"/>
      <c r="C16" s="14"/>
      <c r="D16" s="15" t="s">
        <v>33</v>
      </c>
      <c r="E16" s="14" t="s">
        <v>34</v>
      </c>
      <c r="F16" s="14"/>
      <c r="G16" s="16">
        <v>0.27</v>
      </c>
      <c r="H16" s="16"/>
      <c r="I16" s="17">
        <v>2.53</v>
      </c>
      <c r="J16" s="17">
        <f ca="1">ROUND(INDIRECT(ADDRESS(ROW()+(0), COLUMN()+(-3), 1))*INDIRECT(ADDRESS(ROW()+(0), COLUMN()+(-1), 1)), 2)</f>
        <v>0.68</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1.4</v>
      </c>
      <c r="H20" s="16"/>
      <c r="I20" s="17">
        <v>22.68</v>
      </c>
      <c r="J20" s="17">
        <f ca="1">ROUND(INDIRECT(ADDRESS(ROW()+(0), COLUMN()+(-3), 1))*INDIRECT(ADDRESS(ROW()+(0), COLUMN()+(-1), 1)), 2)</f>
        <v>31.75</v>
      </c>
      <c r="K20" s="17"/>
    </row>
    <row r="21" spans="1:11" ht="13.50" thickBot="1" customHeight="1">
      <c r="A21" s="14" t="s">
        <v>47</v>
      </c>
      <c r="B21" s="14"/>
      <c r="C21" s="14"/>
      <c r="D21" s="18" t="s">
        <v>48</v>
      </c>
      <c r="E21" s="19" t="s">
        <v>49</v>
      </c>
      <c r="F21" s="19"/>
      <c r="G21" s="20">
        <v>1</v>
      </c>
      <c r="H21" s="20"/>
      <c r="I21" s="21">
        <v>22.13</v>
      </c>
      <c r="J21" s="21">
        <f ca="1">ROUND(INDIRECT(ADDRESS(ROW()+(0), COLUMN()+(-3), 1))*INDIRECT(ADDRESS(ROW()+(0), COLUMN()+(-1), 1)), 2)</f>
        <v>22.13</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136.06</v>
      </c>
      <c r="J22" s="24">
        <f ca="1">ROUND(INDIRECT(ADDRESS(ROW()+(0), COLUMN()+(-3), 1))*INDIRECT(ADDRESS(ROW()+(0), COLUMN()+(-1), 1))/100, 2)</f>
        <v>2.72</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138.78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192005</v>
      </c>
      <c r="G27" s="31"/>
      <c r="H27" s="31">
        <v>112009</v>
      </c>
      <c r="I27" s="31"/>
      <c r="J27" s="31"/>
      <c r="K27" s="31" t="s">
        <v>59</v>
      </c>
    </row>
    <row r="28" spans="1:11" ht="34.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1.07202e+006</v>
      </c>
      <c r="G29" s="31"/>
      <c r="H29" s="31">
        <v>1.07202e+006</v>
      </c>
      <c r="I29" s="31"/>
      <c r="J29" s="31"/>
      <c r="K29" s="31" t="s">
        <v>62</v>
      </c>
    </row>
    <row r="30" spans="1:11" ht="24.00" thickBot="1" customHeight="1">
      <c r="A30" s="32" t="s">
        <v>63</v>
      </c>
      <c r="B30" s="32"/>
      <c r="C30" s="32"/>
      <c r="D30" s="32"/>
      <c r="E30" s="32"/>
      <c r="F30" s="33"/>
      <c r="G30" s="33"/>
      <c r="H30" s="33"/>
      <c r="I30" s="33"/>
      <c r="J30" s="33"/>
      <c r="K30" s="33"/>
    </row>
    <row r="31" spans="1:11" ht="13.50" thickBot="1" customHeight="1">
      <c r="A31" s="30" t="s">
        <v>64</v>
      </c>
      <c r="B31" s="30"/>
      <c r="C31" s="30"/>
      <c r="D31" s="30"/>
      <c r="E31" s="30"/>
      <c r="F31" s="31">
        <v>142013</v>
      </c>
      <c r="G31" s="31"/>
      <c r="H31" s="31">
        <v>172013</v>
      </c>
      <c r="I31" s="31"/>
      <c r="J31" s="31"/>
      <c r="K31" s="31" t="s">
        <v>65</v>
      </c>
    </row>
    <row r="32" spans="1:11" ht="13.50" thickBot="1" customHeight="1">
      <c r="A32" s="32" t="s">
        <v>66</v>
      </c>
      <c r="B32" s="32"/>
      <c r="C32" s="32"/>
      <c r="D32" s="32"/>
      <c r="E32" s="32"/>
      <c r="F32" s="33"/>
      <c r="G32" s="33"/>
      <c r="H32" s="33"/>
      <c r="I32" s="33"/>
      <c r="J32" s="33"/>
      <c r="K32" s="33"/>
    </row>
    <row r="33" spans="1:11" ht="13.50" thickBot="1" customHeight="1">
      <c r="A33" s="30" t="s">
        <v>67</v>
      </c>
      <c r="B33" s="30"/>
      <c r="C33" s="30"/>
      <c r="D33" s="30"/>
      <c r="E33" s="30"/>
      <c r="F33" s="31">
        <v>172013</v>
      </c>
      <c r="G33" s="31"/>
      <c r="H33" s="31">
        <v>172014</v>
      </c>
      <c r="I33" s="31"/>
      <c r="J33" s="31"/>
      <c r="K33" s="31" t="s">
        <v>68</v>
      </c>
    </row>
    <row r="34" spans="1:11" ht="24.00" thickBot="1" customHeight="1">
      <c r="A34" s="32" t="s">
        <v>69</v>
      </c>
      <c r="B34" s="32"/>
      <c r="C34" s="32"/>
      <c r="D34" s="32"/>
      <c r="E34" s="32"/>
      <c r="F34" s="33"/>
      <c r="G34" s="33"/>
      <c r="H34" s="33"/>
      <c r="I34" s="33"/>
      <c r="J34" s="33"/>
      <c r="K34" s="33"/>
    </row>
    <row r="37" spans="1:1" ht="33.75" thickBot="1" customHeight="1">
      <c r="A37" s="1" t="s">
        <v>70</v>
      </c>
      <c r="B37" s="1"/>
      <c r="C37" s="1"/>
      <c r="D37" s="1"/>
      <c r="E37" s="1"/>
      <c r="F37" s="1"/>
      <c r="G37" s="1"/>
      <c r="H37" s="1"/>
      <c r="I37" s="1"/>
      <c r="J37" s="1"/>
      <c r="K37" s="1"/>
    </row>
    <row r="38" spans="1:1" ht="33.75" thickBot="1" customHeight="1">
      <c r="A38" s="1" t="s">
        <v>71</v>
      </c>
      <c r="B38" s="1"/>
      <c r="C38" s="1"/>
      <c r="D38" s="1"/>
      <c r="E38" s="1"/>
      <c r="F38" s="1"/>
      <c r="G38" s="1"/>
      <c r="H38" s="1"/>
      <c r="I38" s="1"/>
      <c r="J38" s="1"/>
      <c r="K38" s="1"/>
    </row>
    <row r="39" spans="1:1" ht="33.75" thickBot="1" customHeight="1">
      <c r="A39" s="1" t="s">
        <v>72</v>
      </c>
      <c r="B39" s="1"/>
      <c r="C39" s="1"/>
      <c r="D39" s="1"/>
      <c r="E39" s="1"/>
      <c r="F39" s="1"/>
      <c r="G39" s="1"/>
      <c r="H39" s="1"/>
      <c r="I39" s="1"/>
      <c r="J39" s="1"/>
      <c r="K39" s="1"/>
    </row>
  </sheetData>
  <mergeCells count="9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