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<sst xmlns="http://schemas.openxmlformats.org/spreadsheetml/2006/main" count="86" uniqueCount="86">
  <si>
    <t xml:space="preserve"/>
  </si>
  <si>
    <t xml:space="preserve">FSC110</t>
  </si>
  <si>
    <t xml:space="preserve">m²</t>
  </si>
  <si>
    <t xml:space="preserve">Sistema ETICS "WEBER" de isolamento térmico pelo exterior de fachadas. Revestimento com peças de grés porcelânico. Colocação em camada fina.</t>
  </si>
  <si>
    <r>
      <rPr>
        <sz val="8.25"/>
        <color rgb="FF000000"/>
        <rFont val="Arial"/>
        <family val="2"/>
      </rPr>
      <t xml:space="preserve">Isolamento térmico pelo exterior de fachadas, com o sistema Webertherm Ceramic Optima EPS "WEBER", com ETA 17/0236, composto por: painel rígido de poliestireno expandido, Webertherm Placa EPS "WEBER", de 60 mm de espessura, fixado ao suporte com argamassa polimérica de altas prestações reforçada com fibras, Webertherm BaseGel, "WEBER", cor cinzento e fixações mecânicas com espinha de polipropileno com prego de plástico reforçado com fibra de vidro, Webertherm Espiga H3 "WEBER";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fixação mecânica adicional da malha de fibra de vidro ao suporte com espiga roscada de polipropileno com parafuso metálico, Webertherm SRD-5 "WEBER".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perfis de arranque "WEBER", de alumínio, perfis de canto "WEBER", de PVC com malha e massa elástica monocomponente Weberflex P100 "WEBER",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</si>
  <si>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</si>
  <si>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</si>
  <si>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</si>
  <si>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</si>
  <si>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</si>
  <si>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</si>
  <si>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</si>
  <si>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</si>
  <si>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</si>
  <si>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</si>
  <si>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</si>
  <si>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</si>
  <si>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mt16pew010e</t>
  </si>
  <si>
    <t xml:space="preserve">m²</t>
  </si>
  <si>
    <t xml:space="preserve">Painel rígido de poliestireno expandido, Webertherm Placa EPS "WEBER", de 60 mm de espessura, segundo NP EN 13163, resistência térmica 1,62 m²°C/W, condutibilidade térmica 0,037 W/(m°C), Euroclasse E de reacção ao fogo segundo NP EN 13501-1.</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</si>
  <si>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</si>
  <si>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</si>
  <si>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</si>
  <si>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</si>
  <si>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</si>
  <si>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</si>
  <si>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</si>
  <si>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</si>
  <si>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</si>
  <si>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</si>
  <si>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</si>
  <si>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</si>
  <si>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mt16pew080a</t>
  </si>
  <si>
    <t xml:space="preserve">Ud</t>
  </si>
  <si>
    <t xml:space="preserve">Espiga roscada de polipropileno com prego metálico, Webertherm Espiga SRD-5 "WEBER", de 115 mm de comprimento, para fixação de painéis isolantes.</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</si>
  <si>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</si>
  <si>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</si>
  <si>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</si>
  <si>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</si>
  <si>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</si>
  <si>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</si>
  <si>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</si>
  <si>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</si>
  <si>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</si>
  <si>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</si>
  <si>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</si>
  <si>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</si>
  <si>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</si>
  <si>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</si>
  <si>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</si>
  <si>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mt15sjw010a</t>
  </si>
  <si>
    <t xml:space="preserve">Ud</t>
  </si>
  <si>
    <t xml:space="preserve">Cartucho de 300 cm³ de massa elástica monocomponente à base de poliuretano, Weberflex P100 "WEBER", de cor branca, com dureza Shore A aproximada de 45, segundo EN ISO 868 e alongamento na rotura &gt;= 600%,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</si>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</sst>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4.77</v>
      </c>
      <c r="J9" s="13">
        <f ca="1">ROUND(INDIRECT(ADDRESS(ROW()+(0), COLUMN()+(-3), 1))*INDIRECT(ADDRESS(ROW()+(0), COLUMN()+(-1), 1)), 2)</f>
        <v>0.81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9.86</v>
      </c>
      <c r="J11" s="17">
        <f ca="1">ROUND(INDIRECT(ADDRESS(ROW()+(0), COLUMN()+(-3), 1))*INDIRECT(ADDRESS(ROW()+(0), COLUMN()+(-1), 1)), 2)</f>
        <v>10.35</v>
      </c>
      <c r="K11" s="17"/>
    </row>
    <row r="12" spans="1:11" ht="24.00" thickBot="1" customHeight="1">
      <c r="A12" s="14" t="s">
        <v>20</v>
      </c>
      <c r="B12" s="14"/>
      <c r="C12" s="14"/>
      <c r="D12" s="15" t="s">
        <v>21</v>
      </c>
      <c r="E12" s="14" t="s">
        <v>22</v>
      </c>
      <c r="F12" s="14"/>
      <c r="G12" s="16">
        <v>8</v>
      </c>
      <c r="H12" s="16"/>
      <c r="I12" s="17">
        <v>0.3</v>
      </c>
      <c r="J12" s="17">
        <f ca="1">ROUND(INDIRECT(ADDRESS(ROW()+(0), COLUMN()+(-3), 1))*INDIRECT(ADDRESS(ROW()+(0), COLUMN()+(-1), 1)), 2)</f>
        <v>2.4</v>
      </c>
      <c r="K12" s="17"/>
    </row>
    <row r="13" spans="1:11" ht="45.00" thickBot="1" customHeight="1">
      <c r="A13" s="14" t="s">
        <v>23</v>
      </c>
      <c r="B13" s="14"/>
      <c r="C13" s="14"/>
      <c r="D13" s="15" t="s">
        <v>24</v>
      </c>
      <c r="E13" s="14" t="s">
        <v>25</v>
      </c>
      <c r="F13" s="14"/>
      <c r="G13" s="16">
        <v>7.5</v>
      </c>
      <c r="H13" s="16"/>
      <c r="I13" s="17">
        <v>0.82</v>
      </c>
      <c r="J13" s="17">
        <f ca="1">ROUND(INDIRECT(ADDRESS(ROW()+(0), COLUMN()+(-3), 1))*INDIRECT(ADDRESS(ROW()+(0), COLUMN()+(-1), 1)), 2)</f>
        <v>6.15</v>
      </c>
      <c r="K13" s="17"/>
    </row>
    <row r="14" spans="1:11" ht="24.00" thickBot="1" customHeight="1">
      <c r="A14" s="14" t="s">
        <v>26</v>
      </c>
      <c r="B14" s="14"/>
      <c r="C14" s="14"/>
      <c r="D14" s="15" t="s">
        <v>27</v>
      </c>
      <c r="E14" s="14" t="s">
        <v>28</v>
      </c>
      <c r="F14" s="14"/>
      <c r="G14" s="16">
        <v>0.3</v>
      </c>
      <c r="H14" s="16"/>
      <c r="I14" s="17">
        <v>1.35</v>
      </c>
      <c r="J14" s="17">
        <f ca="1">ROUND(INDIRECT(ADDRESS(ROW()+(0), COLUMN()+(-3), 1))*INDIRECT(ADDRESS(ROW()+(0), COLUMN()+(-1), 1)), 2)</f>
        <v>0.41</v>
      </c>
      <c r="K14" s="17"/>
    </row>
    <row r="15" spans="1:11" ht="13.50" thickBot="1" customHeight="1">
      <c r="A15" s="14" t="s">
        <v>29</v>
      </c>
      <c r="B15" s="14"/>
      <c r="C15" s="14"/>
      <c r="D15" s="15" t="s">
        <v>30</v>
      </c>
      <c r="E15" s="14" t="s">
        <v>31</v>
      </c>
      <c r="F15" s="14"/>
      <c r="G15" s="16">
        <v>0.3</v>
      </c>
      <c r="H15" s="16"/>
      <c r="I15" s="17">
        <v>8.74</v>
      </c>
      <c r="J15" s="17">
        <f ca="1">ROUND(INDIRECT(ADDRESS(ROW()+(0), COLUMN()+(-3), 1))*INDIRECT(ADDRESS(ROW()+(0), COLUMN()+(-1), 1)), 2)</f>
        <v>2.62</v>
      </c>
      <c r="K15" s="17"/>
    </row>
    <row r="16" spans="1:11" ht="24.00" thickBot="1" customHeight="1">
      <c r="A16" s="14" t="s">
        <v>32</v>
      </c>
      <c r="B16" s="14"/>
      <c r="C16" s="14"/>
      <c r="D16" s="15" t="s">
        <v>33</v>
      </c>
      <c r="E16" s="14" t="s">
        <v>34</v>
      </c>
      <c r="F16" s="14"/>
      <c r="G16" s="16">
        <v>1</v>
      </c>
      <c r="H16" s="16"/>
      <c r="I16" s="17">
        <v>0.66</v>
      </c>
      <c r="J16" s="17">
        <f ca="1">ROUND(INDIRECT(ADDRESS(ROW()+(0), COLUMN()+(-3), 1))*INDIRECT(ADDRESS(ROW()+(0), COLUMN()+(-1), 1)), 2)</f>
        <v>0.66</v>
      </c>
      <c r="K16" s="17"/>
    </row>
    <row r="17" spans="1:11" ht="34.50" thickBot="1" customHeight="1">
      <c r="A17" s="14" t="s">
        <v>35</v>
      </c>
      <c r="B17" s="14"/>
      <c r="C17" s="14"/>
      <c r="D17" s="15" t="s">
        <v>36</v>
      </c>
      <c r="E17" s="14" t="s">
        <v>37</v>
      </c>
      <c r="F17" s="14"/>
      <c r="G17" s="16">
        <v>1.1</v>
      </c>
      <c r="H17" s="16"/>
      <c r="I17" s="17">
        <v>4.4</v>
      </c>
      <c r="J17" s="17">
        <f ca="1">ROUND(INDIRECT(ADDRESS(ROW()+(0), COLUMN()+(-3), 1))*INDIRECT(ADDRESS(ROW()+(0), COLUMN()+(-1), 1)), 2)</f>
        <v>4.84</v>
      </c>
      <c r="K17" s="17"/>
    </row>
    <row r="18" spans="1:11" ht="45.00" thickBot="1" customHeight="1">
      <c r="A18" s="14" t="s">
        <v>38</v>
      </c>
      <c r="B18" s="14"/>
      <c r="C18" s="14"/>
      <c r="D18" s="15" t="s">
        <v>39</v>
      </c>
      <c r="E18" s="14" t="s">
        <v>40</v>
      </c>
      <c r="F18" s="14"/>
      <c r="G18" s="16">
        <v>5.5</v>
      </c>
      <c r="H18" s="16"/>
      <c r="I18" s="17">
        <v>1.31</v>
      </c>
      <c r="J18" s="17">
        <f ca="1">ROUND(INDIRECT(ADDRESS(ROW()+(0), COLUMN()+(-3), 1))*INDIRECT(ADDRESS(ROW()+(0), COLUMN()+(-1), 1)), 2)</f>
        <v>7.21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97.50" thickBot="1" customHeight="1">
      <c r="A20" s="14" t="s">
        <v>44</v>
      </c>
      <c r="B20" s="14"/>
      <c r="C20" s="14"/>
      <c r="D20" s="15" t="s">
        <v>45</v>
      </c>
      <c r="E20" s="14" t="s">
        <v>46</v>
      </c>
      <c r="F20" s="14"/>
      <c r="G20" s="16">
        <v>0.45</v>
      </c>
      <c r="H20" s="16"/>
      <c r="I20" s="17">
        <v>2.26</v>
      </c>
      <c r="J20" s="17">
        <f ca="1">ROUND(INDIRECT(ADDRESS(ROW()+(0), COLUMN()+(-3), 1))*INDIRECT(ADDRESS(ROW()+(0), COLUMN()+(-1), 1)), 2)</f>
        <v>1.02</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34.50" thickBot="1" customHeight="1">
      <c r="A22" s="14" t="s">
        <v>50</v>
      </c>
      <c r="B22" s="14"/>
      <c r="C22" s="14"/>
      <c r="D22" s="15" t="s">
        <v>51</v>
      </c>
      <c r="E22" s="14" t="s">
        <v>52</v>
      </c>
      <c r="F22" s="14"/>
      <c r="G22" s="16">
        <v>0.11</v>
      </c>
      <c r="H22" s="16"/>
      <c r="I22" s="17">
        <v>5.38</v>
      </c>
      <c r="J22" s="17">
        <f ca="1">ROUND(INDIRECT(ADDRESS(ROW()+(0), COLUMN()+(-3), 1))*INDIRECT(ADDRESS(ROW()+(0), COLUMN()+(-1), 1)), 2)</f>
        <v>0.59</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0.6</v>
      </c>
      <c r="H25" s="16"/>
      <c r="I25" s="17">
        <v>22.68</v>
      </c>
      <c r="J25" s="17">
        <f ca="1">ROUND(INDIRECT(ADDRESS(ROW()+(0), COLUMN()+(-3), 1))*INDIRECT(ADDRESS(ROW()+(0), COLUMN()+(-1), 1)), 2)</f>
        <v>13.61</v>
      </c>
      <c r="K25" s="17"/>
    </row>
    <row r="26" spans="1:11" ht="13.50" thickBot="1" customHeight="1">
      <c r="A26" s="14" t="s">
        <v>62</v>
      </c>
      <c r="B26" s="14"/>
      <c r="C26" s="14"/>
      <c r="D26" s="18" t="s">
        <v>63</v>
      </c>
      <c r="E26" s="19" t="s">
        <v>64</v>
      </c>
      <c r="F26" s="19"/>
      <c r="G26" s="20">
        <v>0.6</v>
      </c>
      <c r="H26" s="20"/>
      <c r="I26" s="21">
        <v>22.13</v>
      </c>
      <c r="J26" s="21">
        <f ca="1">ROUND(INDIRECT(ADDRESS(ROW()+(0), COLUMN()+(-3), 1))*INDIRECT(ADDRESS(ROW()+(0), COLUMN()+(-1), 1)), 2)</f>
        <v>13.28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91.26</v>
      </c>
      <c r="J27" s="24">
        <f ca="1">ROUND(INDIRECT(ADDRESS(ROW()+(0), COLUMN()+(-3), 1))*INDIRECT(ADDRESS(ROW()+(0), COLUMN()+(-1), 1))/100, 2)</f>
        <v>1.83</v>
      </c>
      <c r="K27" s="24"/>
    </row>
    <row r="28" spans="1:11" ht="13.50" thickBot="1" customHeight="1">
      <c r="A28" s="25"/>
      <c r="B28" s="25"/>
      <c r="C28" s="25"/>
      <c r="D28" s="26"/>
      <c r="E28" s="26"/>
      <c r="F28" s="26"/>
      <c r="G28" s="27"/>
      <c r="H28" s="27"/>
      <c r="I28" s="28" t="s">
        <v>67</v>
      </c>
      <c r="J2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93.09</v>
      </c>
      <c r="K28" s="29"/>
    </row>
    <row r="31" spans="1:11" ht="13.50" thickBot="1" customHeight="1">
      <c r="A31" s="30" t="s">
        <v>68</v>
      </c>
      <c r="B31" s="30"/>
      <c r="C31" s="30"/>
      <c r="D31" s="30"/>
      <c r="E31" s="30"/>
      <c r="F31" s="30" t="s">
        <v>69</v>
      </c>
      <c r="G31" s="30"/>
      <c r="H31" s="30" t="s">
        <v>70</v>
      </c>
      <c r="I31" s="30"/>
      <c r="J31" s="30"/>
      <c r="K31" s="30" t="s">
        <v>71</v>
      </c>
    </row>
    <row r="32" spans="1:11" ht="13.50" thickBot="1" customHeight="1">
      <c r="A32" s="31" t="s">
        <v>72</v>
      </c>
      <c r="B32" s="31"/>
      <c r="C32" s="31"/>
      <c r="D32" s="31"/>
      <c r="E32" s="31"/>
      <c r="F32" s="32">
        <v>1.18202e+006</v>
      </c>
      <c r="G32" s="32"/>
      <c r="H32" s="32">
        <v>1.18202e+006</v>
      </c>
      <c r="I32" s="32"/>
      <c r="J32" s="32"/>
      <c r="K32" s="32">
        <v>4</v>
      </c>
    </row>
    <row r="33" spans="1:11" ht="24.00" thickBot="1" customHeight="1">
      <c r="A33" s="33" t="s">
        <v>73</v>
      </c>
      <c r="B33" s="33"/>
      <c r="C33" s="33"/>
      <c r="D33" s="33"/>
      <c r="E33" s="33"/>
      <c r="F33" s="34"/>
      <c r="G33" s="34"/>
      <c r="H33" s="34"/>
      <c r="I33" s="34"/>
      <c r="J33" s="34"/>
      <c r="K33" s="34"/>
    </row>
    <row r="34" spans="1:11" ht="13.50" thickBot="1" customHeight="1">
      <c r="A34" s="31" t="s">
        <v>74</v>
      </c>
      <c r="B34" s="31"/>
      <c r="C34" s="31"/>
      <c r="D34" s="31"/>
      <c r="E34" s="31"/>
      <c r="F34" s="32">
        <v>1.07202e+006</v>
      </c>
      <c r="G34" s="32"/>
      <c r="H34" s="32">
        <v>1.07202e+006</v>
      </c>
      <c r="I34" s="32"/>
      <c r="J34" s="32"/>
      <c r="K34" s="32" t="s">
        <v>75</v>
      </c>
    </row>
    <row r="35" spans="1:11" ht="24.00" thickBot="1" customHeight="1">
      <c r="A35" s="33" t="s">
        <v>76</v>
      </c>
      <c r="B35" s="33"/>
      <c r="C35" s="33"/>
      <c r="D35" s="33"/>
      <c r="E35" s="33"/>
      <c r="F35" s="34"/>
      <c r="G35" s="34"/>
      <c r="H35" s="34"/>
      <c r="I35" s="34"/>
      <c r="J35" s="34"/>
      <c r="K35" s="34"/>
    </row>
    <row r="36" spans="1:11" ht="13.50" thickBot="1" customHeight="1">
      <c r="A36" s="31" t="s">
        <v>77</v>
      </c>
      <c r="B36" s="31"/>
      <c r="C36" s="31"/>
      <c r="D36" s="31"/>
      <c r="E36" s="31"/>
      <c r="F36" s="32">
        <v>142013</v>
      </c>
      <c r="G36" s="32"/>
      <c r="H36" s="32">
        <v>172013</v>
      </c>
      <c r="I36" s="32"/>
      <c r="J36" s="32"/>
      <c r="K36" s="32" t="s">
        <v>78</v>
      </c>
    </row>
    <row r="37" spans="1:11" ht="13.50" thickBot="1" customHeight="1">
      <c r="A37" s="33" t="s">
        <v>79</v>
      </c>
      <c r="B37" s="33"/>
      <c r="C37" s="33"/>
      <c r="D37" s="33"/>
      <c r="E37" s="33"/>
      <c r="F37" s="34"/>
      <c r="G37" s="34"/>
      <c r="H37" s="34"/>
      <c r="I37" s="34"/>
      <c r="J37" s="34"/>
      <c r="K37" s="34"/>
    </row>
    <row r="38" spans="1:11" ht="13.50" thickBot="1" customHeight="1">
      <c r="A38" s="31" t="s">
        <v>80</v>
      </c>
      <c r="B38" s="31"/>
      <c r="C38" s="31"/>
      <c r="D38" s="31"/>
      <c r="E38" s="31"/>
      <c r="F38" s="32">
        <v>172013</v>
      </c>
      <c r="G38" s="32"/>
      <c r="H38" s="32">
        <v>172014</v>
      </c>
      <c r="I38" s="32"/>
      <c r="J38" s="32"/>
      <c r="K38" s="32" t="s">
        <v>81</v>
      </c>
    </row>
    <row r="39" spans="1:11" ht="24.00" thickBot="1" customHeight="1">
      <c r="A39" s="33" t="s">
        <v>82</v>
      </c>
      <c r="B39" s="33"/>
      <c r="C39" s="33"/>
      <c r="D39" s="33"/>
      <c r="E39" s="33"/>
      <c r="F39" s="34"/>
      <c r="G39" s="34"/>
      <c r="H39" s="34"/>
      <c r="I39" s="34"/>
      <c r="J39" s="34"/>
      <c r="K39" s="34"/>
    </row>
    <row r="42" spans="1:1" ht="33.75" thickBot="1" customHeight="1">
      <c r="A42" s="1" t="s">
        <v>83</v>
      </c>
      <c r="B42" s="1"/>
      <c r="C42" s="1"/>
      <c r="D42" s="1"/>
      <c r="E42" s="1"/>
      <c r="F42" s="1"/>
      <c r="G42" s="1"/>
      <c r="H42" s="1"/>
      <c r="I42" s="1"/>
      <c r="J42" s="1"/>
      <c r="K42" s="1"/>
    </row>
    <row r="43" spans="1:1" ht="33.75" thickBot="1" customHeight="1">
      <c r="A43" s="1" t="s">
        <v>84</v>
      </c>
      <c r="B43" s="1"/>
      <c r="C43" s="1"/>
      <c r="D43" s="1"/>
      <c r="E43" s="1"/>
      <c r="F43" s="1"/>
      <c r="G43" s="1"/>
      <c r="H43" s="1"/>
      <c r="I43" s="1"/>
      <c r="J43" s="1"/>
      <c r="K43" s="1"/>
    </row>
    <row r="44" spans="1:1" ht="33.75" thickBot="1" customHeight="1">
      <c r="A44" s="1" t="s">
        <v>85</v>
      </c>
      <c r="B44" s="1"/>
      <c r="C44" s="1"/>
      <c r="D44" s="1"/>
      <c r="E44" s="1"/>
      <c r="F44" s="1"/>
      <c r="G44" s="1"/>
      <c r="H44" s="1"/>
      <c r="I44" s="1"/>
      <c r="J44" s="1"/>
      <c r="K44"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