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<sst xmlns="http://schemas.openxmlformats.org/spreadsheetml/2006/main" count="71" uniqueCount="71">
  <si>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</si>
  <si>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</si>
  <si>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</si>
  <si>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</si>
  <si>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Plus Aislone "WEBER", composto por: duas camadas da mesma espessura de argamassa de cal, isolante térmico e sonoro Webertherm Aislone "WEBER", de cor amarelo, aplicada manualmente, de 60 mm de espessura total; duas camadas de regularização, cada uma delas composta por argamassa polimérica de altas prestações reforçada com fibras, Webertherm BaseGel, "WEBER", cor cinzento, armada com malha de fibra de vidro anti-álcalis, Webertherm Malla 160 "WEBER", de 3,5x3,8 mm de vão de malha, 160 g/m² de massa superficial e 0,52 mm de espessura; fixação mecânica adicional da malha de fibra de vidro ao suporte com espiga roscada de polipropileno com parafuso metálico, Webertherm SRD-5 "WEBER". Revestimento com peças de grande formato de grés porcelânico esmaltado, acabamento polido, de 330x660x10 mm, gama média, capacidade de absorção de água E&lt;0,5%, grupo BIa, segundo NP EN 14411. COLOCAÇÃO: em camada fina e através de colagem dupla com cimento cola melhorado de ligantes mistos, C2 FTE S2, segundo NP EN 12004, de presa rápida, altamente deformável, com deslizamento reduzido e tempo de colocação ampliado Webercol Flex³ Superapid "WEBER", cor cinzento. ENCHIMENTO DE JUNTAS: com argamassa de juntas cimentosa melhorada, tipo CG2 W A, segundo EN 13888, com absorção de água reduzida e resistência elevada à abrasão, Webercolor Premium "WEBER", cor Perla,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</si>
  <si>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</si>
  <si>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</si>
  <si>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</si>
  <si>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</si>
  <si>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</si>
  <si>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</si>
  <si>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</si>
  <si>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</si>
  <si>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</si>
  <si>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</si>
  <si>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</si>
  <si>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</si>
  <si>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</si>
  <si>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</si>
  <si>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</si>
  <si>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</si>
  <si>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</si>
  <si>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</si>
  <si>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</si>
  <si>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</si>
  <si>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</si>
  <si>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</si>
  <si>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</si>
  <si>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</si>
  <si>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</si>
  <si>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</si>
  <si>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</si>
  <si>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mt09mcw010v</t>
  </si>
  <si>
    <t xml:space="preserve">kg</t>
  </si>
  <si>
    <t xml:space="preserve">Cimento cola melhorado de ligantes mistos, C2 FTE S2, segundo NP EN 12004, de presa rápida, altamente deformável, com deslizamento reduzido e tempo de colocação ampliado Webercol Flex³ Superapid "WEBER", cor cinzento, à base de cimentos especiais, resinas sintéticas, inertes seleccionados e aditivos, com resistência à imersão em água.</t>
  </si>
  <si>
    <t xml:space="preserve">mt19abp100yfba</t>
  </si>
  <si>
    <t xml:space="preserve">m²</t>
  </si>
  <si>
    <t xml:space="preserve">Peças de grande formato de grés porcelânico esmaltado, acabamento polido, de 330x660x10 mm, gama média, capacidade de absorção de água E&lt;0,5%, grupo BIa, segundo NP EN 14411.</t>
  </si>
  <si>
    <t xml:space="preserve">mt09mcw050if</t>
  </si>
  <si>
    <t xml:space="preserve">kg</t>
  </si>
  <si>
    <t xml:space="preserve">Argamassa de juntas cimentosa melhorada, tipo CG2 W A, segundo EN 13888, com absorção de água reduzida e resistência elevada à abrasão, Webercolor Premium "WEBER", cor Perla,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</si>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</sst>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15</v>
      </c>
      <c r="H11" s="16"/>
      <c r="I11" s="17">
        <v>0.76</v>
      </c>
      <c r="J11" s="17">
        <f ca="1">ROUND(INDIRECT(ADDRESS(ROW()+(0), COLUMN()+(-3), 1))*INDIRECT(ADDRESS(ROW()+(0), COLUMN()+(-1), 1)), 2)</f>
        <v>11.4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</v>
      </c>
      <c r="H15" s="16"/>
      <c r="I15" s="17">
        <v>1.66</v>
      </c>
      <c r="J15" s="17">
        <f ca="1">ROUND(INDIRECT(ADDRESS(ROW()+(0), COLUMN()+(-3), 1))*INDIRECT(ADDRESS(ROW()+(0), COLUMN()+(-1), 1)), 2)</f>
        <v>3.65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5.4</v>
      </c>
      <c r="H16" s="16"/>
      <c r="I16" s="17">
        <v>1.54</v>
      </c>
      <c r="J16" s="17">
        <f ca="1">ROUND(INDIRECT(ADDRESS(ROW()+(0), COLUMN()+(-3), 1))*INDIRECT(ADDRESS(ROW()+(0), COLUMN()+(-1), 1)), 2)</f>
        <v>8.32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26.03</v>
      </c>
      <c r="J17" s="17">
        <f ca="1">ROUND(INDIRECT(ADDRESS(ROW()+(0), COLUMN()+(-3), 1))*INDIRECT(ADDRESS(ROW()+(0), COLUMN()+(-1), 1)), 2)</f>
        <v>27.33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</v>
      </c>
      <c r="H18" s="16"/>
      <c r="I18" s="17">
        <v>2.26</v>
      </c>
      <c r="J18" s="17">
        <f ca="1">ROUND(INDIRECT(ADDRESS(ROW()+(0), COLUMN()+(-3), 1))*INDIRECT(ADDRESS(ROW()+(0), COLUMN()+(-1), 1)), 2)</f>
        <v>0.45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0.101</v>
      </c>
      <c r="H19" s="16"/>
      <c r="I19" s="17">
        <v>2.4</v>
      </c>
      <c r="J19" s="17">
        <f ca="1">ROUND(INDIRECT(ADDRESS(ROW()+(0), COLUMN()+(-3), 1))*INDIRECT(ADDRESS(ROW()+(0), COLUMN()+(-1), 1)), 2)</f>
        <v>0.24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125.69</v>
      </c>
      <c r="J23" s="24">
        <f ca="1">ROUND(INDIRECT(ADDRESS(ROW()+(0), COLUMN()+(-3), 1))*INDIRECT(ADDRESS(ROW()+(0), COLUMN()+(-1), 1))/100, 2)</f>
        <v>2.51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128.2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