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<sst xmlns="http://schemas.openxmlformats.org/spreadsheetml/2006/main" count="71" uniqueCount="71">
  <si>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</si>
  <si>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FSC110</t>
  </si>
  <si>
    <t xml:space="preserve">m²</t>
  </si>
  <si>
    <t xml:space="preserve">Sistema ETICS "WEBER"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</si>
  <si>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Webertherm Ceramic Optima Aislone "WEBER", composto por: duas camadas da mesma espessura de argamassa de cal, isolante térmico e sonoro Webertherm Aislone "WEBER", de cor amarelo, aplicada manualmente, de 60 mm de espessura total; camada de regularização de argamassa polimérica de altas prestações reforçada com fibras, Webertherm BaseGel, "WEBER", cor cinzento, armada com malha de fibra de vidro anti-álcalis, Webertherm Malla 320 "WEBER", de 6x6 mm de vão de malha, 330 g/m² de massa superficial e 0,9 mm de espessura; fixação mecânica da malha de fibra de vidro ao suporte com espiga roscada de polipropileno com parafuso metálico, Webertherm SRD-5 "WEBER". Revestimento com peças de grés porcelânico esmaltado, acabamento polido, de 200x200x10 mm, gama média, capacidade de absorção de água E&lt;0,5%, grupo BIa, segundo NP EN 14411. COLOCAÇÃO: em camada fina e através de colagem dupla com cimento cola melhorado de ligantes mistos, C2 FTE S1, segundo NP EN 12004, de presa rápida, deformável, com deslizamento reduzido e tempo de colocação ampliado Webercol Flex² Multirapid "WEBER", cor cinzento. ENCHIMENTO DE JUNTAS: com argamassa de juntas cimentosa melhorada, tipo CG2 W A, segundo EN 13888, com absorção de água reduzida e resistência elevada à abrasão, Webercolor Premium "WEBER", cor Ladrillo, em juntas de 3 mm de espessura. Inclusive cruzetas de PVC, perfis de arranque "WEBER", de alumínio, perfis de canto "WEBER", de PVC com malha e massa elástica monocomponente Weberflex P100 "WEBER", para vedação de juntas.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</si>
  <si>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</si>
  <si>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</si>
  <si>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</si>
  <si>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</si>
  <si>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</si>
  <si>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</si>
  <si>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mt28maw200c</t>
  </si>
  <si>
    <t xml:space="preserve">m</t>
  </si>
  <si>
    <t xml:space="preserve">Perfil de arranque "WEBER", de alumínio, de 60 mm de largura e 0,88 mm de espessura, com pingadeira, para nivelação e suporte dos painéis isolantes dos sistemas de isolamento térmico pelo exterior sobre a linha de soco; incluindo kit de fixação para perfil.</t>
  </si>
  <si>
    <t xml:space="preserve">mt28maw010e</t>
  </si>
  <si>
    <t xml:space="preserve">kg</t>
  </si>
  <si>
    <t xml:space="preserve">Argamassa de cal, isolante térmico e sonoro Webertherm Aislone "WEBER", de cor amarelo, composta por aglomerantes hidráulicos, cargas minerais, aligeirantes, fibras de vidro de alta dispersão e aditivos especiais, impermeável e transpirável, para aplicar com palustra, CSI W1 T1, segundo EN 998-1, absorção de água por capilaridade menor de 0,4 kg/m² min½ segundo EN 1015-18, condutibilidade térmica 0,042 W/(m°C).</t>
  </si>
  <si>
    <t xml:space="preserve">mt28mpc020a</t>
  </si>
  <si>
    <t xml:space="preserve">kg</t>
  </si>
  <si>
    <t xml:space="preserve">Argamassa polimérica de altas prestações reforçada com fibras, Webertherm BaseGel, "WEBER", cor cinzento, composta de cimento cinzento, cargas minerais, resinas hidrófugas redispersáveis, fibras e aditivos especiais, para aplicar com palustra, para aderir os painéis isolantes e como camada base, tipo GP CSIII W2, segundo EN 998-1.</t>
  </si>
  <si>
    <t xml:space="preserve">mt28maw230a</t>
  </si>
  <si>
    <t xml:space="preserve">m</t>
  </si>
  <si>
    <t xml:space="preserve">Perfil de canto Webertherm "WEBER", de PVC, com malha incorporada de fibra de vidro de 9 e 10 cm de largura a cada lado do perfil, para reforço de cantos.</t>
  </si>
  <si>
    <t xml:space="preserve">mt28maw240b</t>
  </si>
  <si>
    <t xml:space="preserve">m</t>
  </si>
  <si>
    <t xml:space="preserve">Perfil de fecho lateral Webertherm "WEBER", de alumínio, de 60 mm de largura.</t>
  </si>
  <si>
    <t xml:space="preserve">mt16pew080a</t>
  </si>
  <si>
    <t xml:space="preserve">Ud</t>
  </si>
  <si>
    <t xml:space="preserve">Espiga roscada de polipropileno com prego metálico, Webertherm Espiga SRD-5 "WEBER", de 115 mm de comprimento, para fixação de painéis isolantes.</t>
  </si>
  <si>
    <t xml:space="preserve">mt28maw050l</t>
  </si>
  <si>
    <t xml:space="preserve">m²</t>
  </si>
  <si>
    <t xml:space="preserve">Malha de fibra de vidro anti-álcalis, Webertherm Malla 320 "WEBER", de 6x6 mm de vão de malha, 330 g/m² de massa superficial, 0,9 mm de espessura e de 0,1x25 m, para armar argamassas.</t>
  </si>
  <si>
    <t xml:space="preserve">mt09mcw010p</t>
  </si>
  <si>
    <t xml:space="preserve">kg</t>
  </si>
  <si>
    <t xml:space="preserve">Cimento cola melhorado de ligantes mistos, C2 FTE S1, segundo NP EN 12004, de presa rápida, deformável, com deslizamento reduzido e tempo de colocação ampliado Webercol Flex² Multirapid "WEBER", cor cinzento, à base de cimentos especiais, resinas sintéticas, inertes seleccionados e aditivos, com resistência à imersão em água.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</si>
  <si>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</si>
  <si>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</si>
  <si>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</si>
  <si>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mt09mcw050iu</t>
  </si>
  <si>
    <t xml:space="preserve">kg</t>
  </si>
  <si>
    <t xml:space="preserve">Argamassa de juntas cimentosa melhorada, tipo CG2 W A, segundo EN 13888, com absorção de água reduzida e resistência elevada à abrasão, Webercolor Premium "WEBER", cor Ladrillo,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</si>
  <si>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</si>
  <si>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</si>
  <si>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</si>
  <si>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mt15sjw010a</t>
  </si>
  <si>
    <t xml:space="preserve">Ud</t>
  </si>
  <si>
    <t xml:space="preserve">Cartucho de 300 cm³ de massa elástica monocomponente à base de poliuretano, Weberflex P100 "WEBER", de cor branca, com dureza Shore A aproximada de 45, segundo EN ISO 868 e alongamento na rotura &gt;= 600%, segundo EN ISO 8339.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</si>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</sst>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4.77</v>
      </c>
      <c r="J9" s="13">
        <f ca="1">ROUND(INDIRECT(ADDRESS(ROW()+(0), COLUMN()+(-3), 1))*INDIRECT(ADDRESS(ROW()+(0), COLUMN()+(-1), 1)), 2)</f>
        <v>0.81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9.6</v>
      </c>
      <c r="H10" s="16"/>
      <c r="I10" s="17">
        <v>4.34</v>
      </c>
      <c r="J10" s="17">
        <f ca="1">ROUND(INDIRECT(ADDRESS(ROW()+(0), COLUMN()+(-3), 1))*INDIRECT(ADDRESS(ROW()+(0), COLUMN()+(-1), 1)), 2)</f>
        <v>41.66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7.5</v>
      </c>
      <c r="H11" s="16"/>
      <c r="I11" s="17">
        <v>0.76</v>
      </c>
      <c r="J11" s="17">
        <f ca="1">ROUND(INDIRECT(ADDRESS(ROW()+(0), COLUMN()+(-3), 1))*INDIRECT(ADDRESS(ROW()+(0), COLUMN()+(-1), 1)), 2)</f>
        <v>5.7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</v>
      </c>
      <c r="H12" s="16"/>
      <c r="I12" s="17">
        <v>1.35</v>
      </c>
      <c r="J12" s="17">
        <f ca="1">ROUND(INDIRECT(ADDRESS(ROW()+(0), COLUMN()+(-3), 1))*INDIRECT(ADDRESS(ROW()+(0), COLUMN()+(-1), 1)), 2)</f>
        <v>0.41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</v>
      </c>
      <c r="H13" s="16"/>
      <c r="I13" s="17">
        <v>8.74</v>
      </c>
      <c r="J13" s="17">
        <f ca="1">ROUND(INDIRECT(ADDRESS(ROW()+(0), COLUMN()+(-3), 1))*INDIRECT(ADDRESS(ROW()+(0), COLUMN()+(-1), 1)), 2)</f>
        <v>2.62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</v>
      </c>
      <c r="H14" s="16"/>
      <c r="I14" s="17">
        <v>0.66</v>
      </c>
      <c r="J14" s="17">
        <f ca="1">ROUND(INDIRECT(ADDRESS(ROW()+(0), COLUMN()+(-3), 1))*INDIRECT(ADDRESS(ROW()+(0), COLUMN()+(-1), 1)), 2)</f>
        <v>1.32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4.4</v>
      </c>
      <c r="J15" s="17">
        <f ca="1">ROUND(INDIRECT(ADDRESS(ROW()+(0), COLUMN()+(-3), 1))*INDIRECT(ADDRESS(ROW()+(0), COLUMN()+(-1), 1)), 2)</f>
        <v>4.84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5.5</v>
      </c>
      <c r="H16" s="16"/>
      <c r="I16" s="17">
        <v>1.31</v>
      </c>
      <c r="J16" s="17">
        <f ca="1">ROUND(INDIRECT(ADDRESS(ROW()+(0), COLUMN()+(-3), 1))*INDIRECT(ADDRESS(ROW()+(0), COLUMN()+(-1), 1)), 2)</f>
        <v>7.21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16.54</v>
      </c>
      <c r="J17" s="17">
        <f ca="1">ROUND(INDIRECT(ADDRESS(ROW()+(0), COLUMN()+(-3), 1))*INDIRECT(ADDRESS(ROW()+(0), COLUMN()+(-1), 1)), 2)</f>
        <v>17.37</v>
      </c>
      <c r="K17" s="17"/>
    </row>
    <row r="18" spans="1:11" ht="97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0.45</v>
      </c>
      <c r="H18" s="16"/>
      <c r="I18" s="17">
        <v>2.26</v>
      </c>
      <c r="J18" s="17">
        <f ca="1">ROUND(INDIRECT(ADDRESS(ROW()+(0), COLUMN()+(-3), 1))*INDIRECT(ADDRESS(ROW()+(0), COLUMN()+(-1), 1)), 2)</f>
        <v>1.02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0.35</v>
      </c>
      <c r="H19" s="16"/>
      <c r="I19" s="17">
        <v>2.4</v>
      </c>
      <c r="J19" s="17">
        <f ca="1">ROUND(INDIRECT(ADDRESS(ROW()+(0), COLUMN()+(-3), 1))*INDIRECT(ADDRESS(ROW()+(0), COLUMN()+(-1), 1)), 2)</f>
        <v>0.84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0.11</v>
      </c>
      <c r="H20" s="16"/>
      <c r="I20" s="17">
        <v>5.38</v>
      </c>
      <c r="J20" s="17">
        <f ca="1">ROUND(INDIRECT(ADDRESS(ROW()+(0), COLUMN()+(-3), 1))*INDIRECT(ADDRESS(ROW()+(0), COLUMN()+(-1), 1)), 2)</f>
        <v>0.59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22.68</v>
      </c>
      <c r="J21" s="17">
        <f ca="1">ROUND(INDIRECT(ADDRESS(ROW()+(0), COLUMN()+(-3), 1))*INDIRECT(ADDRESS(ROW()+(0), COLUMN()+(-1), 1)), 2)</f>
        <v>13.61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0.6</v>
      </c>
      <c r="H22" s="20"/>
      <c r="I22" s="21">
        <v>22.13</v>
      </c>
      <c r="J22" s="21">
        <f ca="1">ROUND(INDIRECT(ADDRESS(ROW()+(0), COLUMN()+(-3), 1))*INDIRECT(ADDRESS(ROW()+(0), COLUMN()+(-1), 1)), 2)</f>
        <v>13.28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111.28</v>
      </c>
      <c r="J23" s="24">
        <f ca="1">ROUND(INDIRECT(ADDRESS(ROW()+(0), COLUMN()+(-3), 1))*INDIRECT(ADDRESS(ROW()+(0), COLUMN()+(-1), 1))/100, 2)</f>
        <v>2.23</v>
      </c>
      <c r="K23" s="24"/>
    </row>
    <row r="24" spans="1:11" ht="13.50" thickBot="1" customHeight="1">
      <c r="A24" s="25"/>
      <c r="B24" s="25"/>
      <c r="C24" s="25"/>
      <c r="D24" s="26"/>
      <c r="E24" s="26"/>
      <c r="F24" s="26"/>
      <c r="G24" s="27"/>
      <c r="H24" s="27"/>
      <c r="I24" s="28" t="s">
        <v>55</v>
      </c>
      <c r="J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113.51</v>
      </c>
      <c r="K24" s="29"/>
    </row>
    <row r="27" spans="1:11" ht="13.50" thickBot="1" customHeight="1">
      <c r="A27" s="30" t="s">
        <v>56</v>
      </c>
      <c r="B27" s="30"/>
      <c r="C27" s="30"/>
      <c r="D27" s="30"/>
      <c r="E27" s="30"/>
      <c r="F27" s="30" t="s">
        <v>57</v>
      </c>
      <c r="G27" s="30"/>
      <c r="H27" s="30" t="s">
        <v>58</v>
      </c>
      <c r="I27" s="30"/>
      <c r="J27" s="30"/>
      <c r="K27" s="30" t="s">
        <v>59</v>
      </c>
    </row>
    <row r="28" spans="1:11" ht="13.50" thickBot="1" customHeight="1">
      <c r="A28" s="31" t="s">
        <v>60</v>
      </c>
      <c r="B28" s="31"/>
      <c r="C28" s="31"/>
      <c r="D28" s="31"/>
      <c r="E28" s="31"/>
      <c r="F28" s="32">
        <v>1.18202e+006</v>
      </c>
      <c r="G28" s="32"/>
      <c r="H28" s="32">
        <v>1.18202e+006</v>
      </c>
      <c r="I28" s="32"/>
      <c r="J28" s="32"/>
      <c r="K28" s="32">
        <v>4</v>
      </c>
    </row>
    <row r="29" spans="1:11" ht="24.00" thickBot="1" customHeight="1">
      <c r="A29" s="33" t="s">
        <v>61</v>
      </c>
      <c r="B29" s="33"/>
      <c r="C29" s="33"/>
      <c r="D29" s="33"/>
      <c r="E29" s="33"/>
      <c r="F29" s="34"/>
      <c r="G29" s="34"/>
      <c r="H29" s="34"/>
      <c r="I29" s="34"/>
      <c r="J29" s="34"/>
      <c r="K29" s="34"/>
    </row>
    <row r="30" spans="1:11" ht="13.50" thickBot="1" customHeight="1">
      <c r="A30" s="31" t="s">
        <v>62</v>
      </c>
      <c r="B30" s="31"/>
      <c r="C30" s="31"/>
      <c r="D30" s="31"/>
      <c r="E30" s="31"/>
      <c r="F30" s="32">
        <v>142013</v>
      </c>
      <c r="G30" s="32"/>
      <c r="H30" s="32">
        <v>172013</v>
      </c>
      <c r="I30" s="32"/>
      <c r="J30" s="32"/>
      <c r="K30" s="32" t="s">
        <v>63</v>
      </c>
    </row>
    <row r="31" spans="1:11" ht="13.50" thickBot="1" customHeight="1">
      <c r="A31" s="33" t="s">
        <v>64</v>
      </c>
      <c r="B31" s="33"/>
      <c r="C31" s="33"/>
      <c r="D31" s="33"/>
      <c r="E31" s="33"/>
      <c r="F31" s="34"/>
      <c r="G31" s="34"/>
      <c r="H31" s="34"/>
      <c r="I31" s="34"/>
      <c r="J31" s="34"/>
      <c r="K31" s="34"/>
    </row>
    <row r="32" spans="1:11" ht="13.50" thickBot="1" customHeight="1">
      <c r="A32" s="31" t="s">
        <v>65</v>
      </c>
      <c r="B32" s="31"/>
      <c r="C32" s="31"/>
      <c r="D32" s="31"/>
      <c r="E32" s="31"/>
      <c r="F32" s="32">
        <v>172013</v>
      </c>
      <c r="G32" s="32"/>
      <c r="H32" s="32">
        <v>172014</v>
      </c>
      <c r="I32" s="32"/>
      <c r="J32" s="32"/>
      <c r="K32" s="32" t="s">
        <v>66</v>
      </c>
    </row>
    <row r="33" spans="1:11" ht="24.00" thickBot="1" customHeight="1">
      <c r="A33" s="33" t="s">
        <v>67</v>
      </c>
      <c r="B33" s="33"/>
      <c r="C33" s="33"/>
      <c r="D33" s="33"/>
      <c r="E33" s="33"/>
      <c r="F33" s="34"/>
      <c r="G33" s="34"/>
      <c r="H33" s="34"/>
      <c r="I33" s="34"/>
      <c r="J33" s="34"/>
      <c r="K33" s="34"/>
    </row>
    <row r="36" spans="1:1" ht="33.75" thickBot="1" customHeight="1">
      <c r="A36" s="1" t="s">
        <v>68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