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<sst xmlns="http://schemas.openxmlformats.org/spreadsheetml/2006/main" count="77" uniqueCount="77">
  <si>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</si>
  <si>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</si>
  <si>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</si>
  <si>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</si>
  <si>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total, armada e reforçada com malha de fibra de vidro anti-álcalis, Webertherm Malla 200 "WEBER", de 7x6,5 mm de vão de malha, 195 g/m² de massa superficial e 0,65 mm de espessura nas mudanças de material, num 20% da superfície do paramento, com prévia aplicação de primário, Weberprim FX15 "WEBER", à base de resinas acrílicas em dispersão aquosa, cargas minerais e aditivos;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</si>
  <si>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</si>
  <si>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</si>
  <si>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</si>
  <si>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</si>
  <si>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</si>
  <si>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</si>
  <si>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</si>
  <si>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</si>
  <si>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</si>
  <si>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</si>
  <si>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</si>
  <si>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</si>
  <si>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mt09moc006c</t>
  </si>
  <si>
    <t xml:space="preserve">kg</t>
  </si>
  <si>
    <t xml:space="preserve">Primário, Weberprim FX15 "WEBER", à base de resinas acrílicas em dispersão aquosa, cargas minerais e aditivos, como ponte de aderência.</t>
  </si>
  <si>
    <t xml:space="preserve">mt28maw050j</t>
  </si>
  <si>
    <t xml:space="preserve">m²</t>
  </si>
  <si>
    <t xml:space="preserve">Malha de fibra de vidro anti-álcalis, Webertherm Malla 200 "WEBER", de 7x6,5 mm de vão de malha, 195 g/m² de massa superficial, 0,65 mm de espessura e de 0,11x50 m, para armar argamassas.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</si>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</sst>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0.06</v>
      </c>
      <c r="H11" s="16"/>
      <c r="I11" s="17">
        <v>5.4</v>
      </c>
      <c r="J11" s="17">
        <f ca="1">ROUND(INDIRECT(ADDRESS(ROW()+(0), COLUMN()+(-3), 1))*INDIRECT(ADDRESS(ROW()+(0), COLUMN()+(-1), 1)), 2)</f>
        <v>0.32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0.21</v>
      </c>
      <c r="H12" s="16"/>
      <c r="I12" s="17">
        <v>1.93</v>
      </c>
      <c r="J12" s="17">
        <f ca="1">ROUND(INDIRECT(ADDRESS(ROW()+(0), COLUMN()+(-3), 1))*INDIRECT(ADDRESS(ROW()+(0), COLUMN()+(-1), 1)), 2)</f>
        <v>0.41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7.5</v>
      </c>
      <c r="H13" s="16"/>
      <c r="I13" s="17">
        <v>0.76</v>
      </c>
      <c r="J13" s="17">
        <f ca="1">ROUND(INDIRECT(ADDRESS(ROW()+(0), COLUMN()+(-3), 1))*INDIRECT(ADDRESS(ROW()+(0), COLUMN()+(-1), 1)), 2)</f>
        <v>5.7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1.35</v>
      </c>
      <c r="J14" s="17">
        <f ca="1">ROUND(INDIRECT(ADDRESS(ROW()+(0), COLUMN()+(-3), 1))*INDIRECT(ADDRESS(ROW()+(0), COLUMN()+(-1), 1)), 2)</f>
        <v>0.41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8.74</v>
      </c>
      <c r="J15" s="17">
        <f ca="1">ROUND(INDIRECT(ADDRESS(ROW()+(0), COLUMN()+(-3), 1))*INDIRECT(ADDRESS(ROW()+(0), COLUMN()+(-1), 1)), 2)</f>
        <v>2.62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</v>
      </c>
      <c r="H16" s="16"/>
      <c r="I16" s="17">
        <v>0.66</v>
      </c>
      <c r="J16" s="17">
        <f ca="1">ROUND(INDIRECT(ADDRESS(ROW()+(0), COLUMN()+(-3), 1))*INDIRECT(ADDRESS(ROW()+(0), COLUMN()+(-1), 1)), 2)</f>
        <v>1.32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4.4</v>
      </c>
      <c r="J17" s="17">
        <f ca="1">ROUND(INDIRECT(ADDRESS(ROW()+(0), COLUMN()+(-3), 1))*INDIRECT(ADDRESS(ROW()+(0), COLUMN()+(-1), 1)), 2)</f>
        <v>4.84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5.5</v>
      </c>
      <c r="H18" s="16"/>
      <c r="I18" s="17">
        <v>1.31</v>
      </c>
      <c r="J18" s="17">
        <f ca="1">ROUND(INDIRECT(ADDRESS(ROW()+(0), COLUMN()+(-3), 1))*INDIRECT(ADDRESS(ROW()+(0), COLUMN()+(-1), 1)), 2)</f>
        <v>7.21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16.54</v>
      </c>
      <c r="J19" s="17">
        <f ca="1">ROUND(INDIRECT(ADDRESS(ROW()+(0), COLUMN()+(-3), 1))*INDIRECT(ADDRESS(ROW()+(0), COLUMN()+(-1), 1)), 2)</f>
        <v>17.37</v>
      </c>
      <c r="K19" s="17"/>
    </row>
    <row r="20" spans="1:11" ht="97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0.45</v>
      </c>
      <c r="H20" s="16"/>
      <c r="I20" s="17">
        <v>2.26</v>
      </c>
      <c r="J20" s="17">
        <f ca="1">ROUND(INDIRECT(ADDRESS(ROW()+(0), COLUMN()+(-3), 1))*INDIRECT(ADDRESS(ROW()+(0), COLUMN()+(-1), 1)), 2)</f>
        <v>1.02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0.35</v>
      </c>
      <c r="H21" s="16"/>
      <c r="I21" s="17">
        <v>2.4</v>
      </c>
      <c r="J21" s="17">
        <f ca="1">ROUND(INDIRECT(ADDRESS(ROW()+(0), COLUMN()+(-3), 1))*INDIRECT(ADDRESS(ROW()+(0), COLUMN()+(-1), 1)), 2)</f>
        <v>0.84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0.11</v>
      </c>
      <c r="H22" s="16"/>
      <c r="I22" s="17">
        <v>5.38</v>
      </c>
      <c r="J22" s="17">
        <f ca="1">ROUND(INDIRECT(ADDRESS(ROW()+(0), COLUMN()+(-3), 1))*INDIRECT(ADDRESS(ROW()+(0), COLUMN()+(-1), 1)), 2)</f>
        <v>0.59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</v>
      </c>
      <c r="H23" s="16"/>
      <c r="I23" s="17">
        <v>22.68</v>
      </c>
      <c r="J23" s="17">
        <f ca="1">ROUND(INDIRECT(ADDRESS(ROW()+(0), COLUMN()+(-3), 1))*INDIRECT(ADDRESS(ROW()+(0), COLUMN()+(-1), 1)), 2)</f>
        <v>13.61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0.6</v>
      </c>
      <c r="H24" s="20"/>
      <c r="I24" s="21">
        <v>22.13</v>
      </c>
      <c r="J24" s="21">
        <f ca="1">ROUND(INDIRECT(ADDRESS(ROW()+(0), COLUMN()+(-3), 1))*INDIRECT(ADDRESS(ROW()+(0), COLUMN()+(-1), 1)), 2)</f>
        <v>13.28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112.01</v>
      </c>
      <c r="J25" s="24">
        <f ca="1">ROUND(INDIRECT(ADDRESS(ROW()+(0), COLUMN()+(-3), 1))*INDIRECT(ADDRESS(ROW()+(0), COLUMN()+(-1), 1))/100, 2)</f>
        <v>2.24</v>
      </c>
      <c r="K25" s="24"/>
    </row>
    <row r="26" spans="1:11" ht="13.50" thickBot="1" customHeight="1">
      <c r="A26" s="25"/>
      <c r="B26" s="25"/>
      <c r="C26" s="25"/>
      <c r="D26" s="26"/>
      <c r="E26" s="26"/>
      <c r="F26" s="26"/>
      <c r="G26" s="27"/>
      <c r="H26" s="27"/>
      <c r="I26" s="28" t="s">
        <v>61</v>
      </c>
      <c r="J2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114.25</v>
      </c>
      <c r="K26" s="29"/>
    </row>
    <row r="29" spans="1:11" ht="13.50" thickBot="1" customHeight="1">
      <c r="A29" s="30" t="s">
        <v>62</v>
      </c>
      <c r="B29" s="30"/>
      <c r="C29" s="30"/>
      <c r="D29" s="30"/>
      <c r="E29" s="30"/>
      <c r="F29" s="30" t="s">
        <v>63</v>
      </c>
      <c r="G29" s="30"/>
      <c r="H29" s="30" t="s">
        <v>64</v>
      </c>
      <c r="I29" s="30"/>
      <c r="J29" s="30"/>
      <c r="K29" s="30" t="s">
        <v>65</v>
      </c>
    </row>
    <row r="30" spans="1:11" ht="13.50" thickBot="1" customHeight="1">
      <c r="A30" s="31" t="s">
        <v>66</v>
      </c>
      <c r="B30" s="31"/>
      <c r="C30" s="31"/>
      <c r="D30" s="31"/>
      <c r="E30" s="31"/>
      <c r="F30" s="32">
        <v>1.18202e+006</v>
      </c>
      <c r="G30" s="32"/>
      <c r="H30" s="32">
        <v>1.18202e+006</v>
      </c>
      <c r="I30" s="32"/>
      <c r="J30" s="32"/>
      <c r="K30" s="32">
        <v>4</v>
      </c>
    </row>
    <row r="31" spans="1:11" ht="24.00" thickBot="1" customHeight="1">
      <c r="A31" s="33" t="s">
        <v>67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68</v>
      </c>
      <c r="B32" s="31"/>
      <c r="C32" s="31"/>
      <c r="D32" s="31"/>
      <c r="E32" s="31"/>
      <c r="F32" s="32">
        <v>142013</v>
      </c>
      <c r="G32" s="32"/>
      <c r="H32" s="32">
        <v>172013</v>
      </c>
      <c r="I32" s="32"/>
      <c r="J32" s="32"/>
      <c r="K32" s="32" t="s">
        <v>69</v>
      </c>
    </row>
    <row r="33" spans="1:11" ht="13.50" thickBot="1" customHeight="1">
      <c r="A33" s="33" t="s">
        <v>70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4" spans="1:11" ht="13.50" thickBot="1" customHeight="1">
      <c r="A34" s="31" t="s">
        <v>71</v>
      </c>
      <c r="B34" s="31"/>
      <c r="C34" s="31"/>
      <c r="D34" s="31"/>
      <c r="E34" s="31"/>
      <c r="F34" s="32">
        <v>172013</v>
      </c>
      <c r="G34" s="32"/>
      <c r="H34" s="32">
        <v>172014</v>
      </c>
      <c r="I34" s="32"/>
      <c r="J34" s="32"/>
      <c r="K34" s="32" t="s">
        <v>72</v>
      </c>
    </row>
    <row r="35" spans="1:11" ht="24.00" thickBot="1" customHeight="1">
      <c r="A35" s="33" t="s">
        <v>73</v>
      </c>
      <c r="B35" s="33"/>
      <c r="C35" s="33"/>
      <c r="D35" s="33"/>
      <c r="E35" s="33"/>
      <c r="F35" s="34"/>
      <c r="G35" s="34"/>
      <c r="H35" s="34"/>
      <c r="I35" s="34"/>
      <c r="J35" s="34"/>
      <c r="K35" s="34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