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<sst xmlns="http://schemas.openxmlformats.org/spreadsheetml/2006/main" count="77" uniqueCount="77">
  <si>
    <t xml:space="preserve"/>
  </si>
  <si>
    <t xml:space="preserve">FSC116</t>
  </si>
  <si>
    <t xml:space="preserve">m²</t>
  </si>
  <si>
    <t xml:space="preserve">Soco para sistema ETICS "WEBER" de isolamento térmico pelo exterior de fachadas. Revestimento com peças de grés porcelânico. Colocação em camada fina.</t>
  </si>
  <si>
    <r>
      <rPr>
        <sz val="8.25"/>
        <color rgb="FF000000"/>
        <rFont val="Arial"/>
        <family val="2"/>
      </rPr>
      <t xml:space="preserve">Soco para sistema Webertherm Ceramic Plus Aislone "WEBER", composto por: camada de impermeabilização de argamassa impermeabilizante flexível, monocomponente, Weberdry ImperflexGel "WEBER", cor cinzento, aplicada em duas camadas; painel rígido de poliestireno extrudido, Webertherm Placa XPS "WEBER", de cor branca, de 60 mm de espessura, fixado ao suporte com argamassa polimérica de altas prestações reforçada com fibras, Webertherm BaseGel, "WEBER", cor cinzento; duas camadas de regularização, cada uma delas composta por argamassa polimérica de altas prestações reforçada com fibras, Webertherm BaseGel, "WEBER", cor cinzento, armada com malha de fibra de vidro anti-álcalis, Webertherm Malla 160 "WEBER", de 3,5x3,8 mm de vão de malha, 160 g/m² de massa superficial e 0,52 mm de espessura;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Revestimento com peças de grande formato de grés porcelânico esmaltado, acabamento polido, de 330x660x10 mm, gama média, capacidade de absorção de água E&lt;0,5%, grupo BIa, segundo NP EN 14411. COLOCAÇÃO: em camada fina e através de colagem dupla com cimento cola melhorado de ligantes mistos, C2 FTE S2, segundo NP EN 12004, de presa rápida, altamente deformável, com deslizamento reduzido e tempo de colocação ampliado Webercol Flex³ Superapid "WEBER", cor cinzento. ENCHIMENTO DE JUNTAS: com argamassa de juntas cimentosa melhorada, tipo CG2 W A, segundo EN 13888, com absorção de água reduzida e resistência elevada à abrasão, Webercolor Premium "WEBER", cor Blanco,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</si>
  <si>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</si>
  <si>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</si>
  <si>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</si>
  <si>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</si>
  <si>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</si>
  <si>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</si>
  <si>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</si>
  <si>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</si>
  <si>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</si>
  <si>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</si>
  <si>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</si>
  <si>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</si>
  <si>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mt16pxw010d</t>
  </si>
  <si>
    <t xml:space="preserve">m²</t>
  </si>
  <si>
    <t xml:space="preserve">Painel rígido de poliestireno extrudido, Webertherm Placa XPS "WEBER", de cor branca, de 60 mm de espessura, segundo EN 13164, resistência térmica 1,8 m²°C/W, condutibilidade térmica 0,034 W/(m°C), Euroclasse E de reacção ao fogo segundo NP EN 13501-1.</t>
  </si>
  <si>
    <t xml:space="preserve">mt28maw050h</t>
  </si>
  <si>
    <t xml:space="preserve">m²</t>
  </si>
  <si>
    <t xml:space="preserve">Malha de fibra de vidro anti-álcalis, Webertherm Malla 160 "WEBER", de 3,5x3,8 mm de vão de malha, 160 g/m² de massa superficial, 0,52 mm de espessura e de 0,11x50 m, para armar argamassas.</t>
  </si>
  <si>
    <t xml:space="preserve">mt09mcw010v</t>
  </si>
  <si>
    <t xml:space="preserve">kg</t>
  </si>
  <si>
    <t xml:space="preserve">Cimento cola melhorado de ligantes mistos, C2 FTE S2, segundo NP EN 12004, de presa rápida, altamente deformável, com deslizamento reduzido e tempo de colocação ampliado Webercol Flex³ Superapid "WEBER", cor cinzento, à base de cimentos especiais, resinas sintéticas, inertes seleccionados e aditivos, com resistência à imersão em água.</t>
  </si>
  <si>
    <t xml:space="preserve">mt19abp100yfba</t>
  </si>
  <si>
    <t xml:space="preserve">m²</t>
  </si>
  <si>
    <t xml:space="preserve">Peças de grande formato de grés porcelânico esmaltado, acabamento polido, de 330x660x10 mm, gama média, capacidade de absorção de água E&lt;0,5%, grupo BIa, segundo NP EN 14411.</t>
  </si>
  <si>
    <t xml:space="preserve">mt09mcw050ia</t>
  </si>
  <si>
    <t xml:space="preserve">kg</t>
  </si>
  <si>
    <t xml:space="preserve">Argamassa de juntas cimentosa melhorada, tipo CG2 W A, segundo EN 13888,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</si>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</sst>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3.57" customWidth="1"/>
    <col min="5" max="5" width="71.40"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1.875</v>
      </c>
      <c r="H9" s="11"/>
      <c r="I9" s="13">
        <v>6.67</v>
      </c>
      <c r="J9" s="13">
        <f ca="1">ROUND(INDIRECT(ADDRESS(ROW()+(0), COLUMN()+(-3), 1))*INDIRECT(ADDRESS(ROW()+(0), COLUMN()+(-1), 1)), 2)</f>
        <v>12.51</v>
      </c>
      <c r="K9" s="13"/>
    </row>
    <row r="10" spans="1:11" ht="45.0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34.50" thickBot="1" customHeight="1">
      <c r="A11" s="14" t="s">
        <v>17</v>
      </c>
      <c r="B11" s="14"/>
      <c r="C11" s="14"/>
      <c r="D11" s="15" t="s">
        <v>18</v>
      </c>
      <c r="E11" s="14" t="s">
        <v>19</v>
      </c>
      <c r="F11" s="14"/>
      <c r="G11" s="16">
        <v>1.05</v>
      </c>
      <c r="H11" s="16"/>
      <c r="I11" s="17">
        <v>18.24</v>
      </c>
      <c r="J11" s="17">
        <f ca="1">ROUND(INDIRECT(ADDRESS(ROW()+(0), COLUMN()+(-3), 1))*INDIRECT(ADDRESS(ROW()+(0), COLUMN()+(-1), 1)), 2)</f>
        <v>19.15</v>
      </c>
      <c r="K11" s="17"/>
    </row>
    <row r="12" spans="1:11" ht="34.50" thickBot="1" customHeight="1">
      <c r="A12" s="14" t="s">
        <v>20</v>
      </c>
      <c r="B12" s="14"/>
      <c r="C12" s="14"/>
      <c r="D12" s="15" t="s">
        <v>21</v>
      </c>
      <c r="E12" s="14" t="s">
        <v>22</v>
      </c>
      <c r="F12" s="14"/>
      <c r="G12" s="16">
        <v>1.1</v>
      </c>
      <c r="H12" s="16"/>
      <c r="I12" s="17">
        <v>1.66</v>
      </c>
      <c r="J12" s="17">
        <f ca="1">ROUND(INDIRECT(ADDRESS(ROW()+(0), COLUMN()+(-3), 1))*INDIRECT(ADDRESS(ROW()+(0), COLUMN()+(-1), 1)), 2)</f>
        <v>1.83</v>
      </c>
      <c r="K12" s="17"/>
    </row>
    <row r="13" spans="1:11" ht="45.00" thickBot="1" customHeight="1">
      <c r="A13" s="14" t="s">
        <v>23</v>
      </c>
      <c r="B13" s="14"/>
      <c r="C13" s="14"/>
      <c r="D13" s="15" t="s">
        <v>24</v>
      </c>
      <c r="E13" s="14" t="s">
        <v>25</v>
      </c>
      <c r="F13" s="14"/>
      <c r="G13" s="16">
        <v>2.7</v>
      </c>
      <c r="H13" s="16"/>
      <c r="I13" s="17">
        <v>1.54</v>
      </c>
      <c r="J13" s="17">
        <f ca="1">ROUND(INDIRECT(ADDRESS(ROW()+(0), COLUMN()+(-3), 1))*INDIRECT(ADDRESS(ROW()+(0), COLUMN()+(-1), 1)), 2)</f>
        <v>4.16</v>
      </c>
      <c r="K13" s="17"/>
    </row>
    <row r="14" spans="1:11" ht="24.00" thickBot="1" customHeight="1">
      <c r="A14" s="14" t="s">
        <v>26</v>
      </c>
      <c r="B14" s="14"/>
      <c r="C14" s="14"/>
      <c r="D14" s="15" t="s">
        <v>27</v>
      </c>
      <c r="E14" s="14" t="s">
        <v>28</v>
      </c>
      <c r="F14" s="14"/>
      <c r="G14" s="16">
        <v>0.525</v>
      </c>
      <c r="H14" s="16"/>
      <c r="I14" s="17">
        <v>26.03</v>
      </c>
      <c r="J14" s="17">
        <f ca="1">ROUND(INDIRECT(ADDRESS(ROW()+(0), COLUMN()+(-3), 1))*INDIRECT(ADDRESS(ROW()+(0), COLUMN()+(-1), 1)), 2)</f>
        <v>13.67</v>
      </c>
      <c r="K14" s="17"/>
    </row>
    <row r="15" spans="1:11" ht="97.50" thickBot="1" customHeight="1">
      <c r="A15" s="14" t="s">
        <v>29</v>
      </c>
      <c r="B15" s="14"/>
      <c r="C15" s="14"/>
      <c r="D15" s="15" t="s">
        <v>30</v>
      </c>
      <c r="E15" s="14" t="s">
        <v>31</v>
      </c>
      <c r="F15" s="14"/>
      <c r="G15" s="16">
        <v>0.1</v>
      </c>
      <c r="H15" s="16"/>
      <c r="I15" s="17">
        <v>2.26</v>
      </c>
      <c r="J15" s="17">
        <f ca="1">ROUND(INDIRECT(ADDRESS(ROW()+(0), COLUMN()+(-3), 1))*INDIRECT(ADDRESS(ROW()+(0), COLUMN()+(-1), 1)), 2)</f>
        <v>0.23</v>
      </c>
      <c r="K15" s="17"/>
    </row>
    <row r="16" spans="1:11" ht="24.00" thickBot="1" customHeight="1">
      <c r="A16" s="14" t="s">
        <v>32</v>
      </c>
      <c r="B16" s="14"/>
      <c r="C16" s="14"/>
      <c r="D16" s="15" t="s">
        <v>33</v>
      </c>
      <c r="E16" s="14" t="s">
        <v>34</v>
      </c>
      <c r="F16" s="14"/>
      <c r="G16" s="16">
        <v>0.051</v>
      </c>
      <c r="H16" s="16"/>
      <c r="I16" s="17">
        <v>2.4</v>
      </c>
      <c r="J16" s="17">
        <f ca="1">ROUND(INDIRECT(ADDRESS(ROW()+(0), COLUMN()+(-3), 1))*INDIRECT(ADDRESS(ROW()+(0), COLUMN()+(-1), 1)), 2)</f>
        <v>0.12</v>
      </c>
      <c r="K16" s="17"/>
    </row>
    <row r="17" spans="1:11" ht="34.50" thickBot="1" customHeight="1">
      <c r="A17" s="14" t="s">
        <v>35</v>
      </c>
      <c r="B17" s="14"/>
      <c r="C17" s="14"/>
      <c r="D17" s="15" t="s">
        <v>36</v>
      </c>
      <c r="E17" s="14" t="s">
        <v>37</v>
      </c>
      <c r="F17" s="14"/>
      <c r="G17" s="16">
        <v>0.2</v>
      </c>
      <c r="H17" s="16"/>
      <c r="I17" s="17">
        <v>2.09</v>
      </c>
      <c r="J17" s="17">
        <f ca="1">ROUND(INDIRECT(ADDRESS(ROW()+(0), COLUMN()+(-3), 1))*INDIRECT(ADDRESS(ROW()+(0), COLUMN()+(-1), 1)), 2)</f>
        <v>0.42</v>
      </c>
      <c r="K17" s="17"/>
    </row>
    <row r="18" spans="1:11" ht="13.50" thickBot="1" customHeight="1">
      <c r="A18" s="14" t="s">
        <v>38</v>
      </c>
      <c r="B18" s="14"/>
      <c r="C18" s="14"/>
      <c r="D18" s="15" t="s">
        <v>39</v>
      </c>
      <c r="E18" s="14" t="s">
        <v>40</v>
      </c>
      <c r="F18" s="14"/>
      <c r="G18" s="16">
        <v>0.1</v>
      </c>
      <c r="H18" s="16"/>
      <c r="I18" s="17">
        <v>23.31</v>
      </c>
      <c r="J18" s="17">
        <f ca="1">ROUND(INDIRECT(ADDRESS(ROW()+(0), COLUMN()+(-3), 1))*INDIRECT(ADDRESS(ROW()+(0), COLUMN()+(-1), 1)), 2)</f>
        <v>2.33</v>
      </c>
      <c r="K18" s="17"/>
    </row>
    <row r="19" spans="1:11" ht="13.50" thickBot="1" customHeight="1">
      <c r="A19" s="14" t="s">
        <v>41</v>
      </c>
      <c r="B19" s="14"/>
      <c r="C19" s="14"/>
      <c r="D19" s="15" t="s">
        <v>42</v>
      </c>
      <c r="E19" s="14" t="s">
        <v>43</v>
      </c>
      <c r="F19" s="14"/>
      <c r="G19" s="16">
        <v>0.1</v>
      </c>
      <c r="H19" s="16"/>
      <c r="I19" s="17">
        <v>22.13</v>
      </c>
      <c r="J19" s="17">
        <f ca="1">ROUND(INDIRECT(ADDRESS(ROW()+(0), COLUMN()+(-3), 1))*INDIRECT(ADDRESS(ROW()+(0), COLUMN()+(-1), 1)), 2)</f>
        <v>2.21</v>
      </c>
      <c r="K19" s="17"/>
    </row>
    <row r="20" spans="1:11" ht="13.50" thickBot="1" customHeight="1">
      <c r="A20" s="14" t="s">
        <v>44</v>
      </c>
      <c r="B20" s="14"/>
      <c r="C20" s="14"/>
      <c r="D20" s="15" t="s">
        <v>45</v>
      </c>
      <c r="E20" s="14" t="s">
        <v>46</v>
      </c>
      <c r="F20" s="14"/>
      <c r="G20" s="16">
        <v>0.3</v>
      </c>
      <c r="H20" s="16"/>
      <c r="I20" s="17">
        <v>22.68</v>
      </c>
      <c r="J20" s="17">
        <f ca="1">ROUND(INDIRECT(ADDRESS(ROW()+(0), COLUMN()+(-3), 1))*INDIRECT(ADDRESS(ROW()+(0), COLUMN()+(-1), 1)), 2)</f>
        <v>6.8</v>
      </c>
      <c r="K20" s="17"/>
    </row>
    <row r="21" spans="1:11" ht="13.50" thickBot="1" customHeight="1">
      <c r="A21" s="14" t="s">
        <v>47</v>
      </c>
      <c r="B21" s="14"/>
      <c r="C21" s="14"/>
      <c r="D21" s="15" t="s">
        <v>48</v>
      </c>
      <c r="E21" s="14" t="s">
        <v>49</v>
      </c>
      <c r="F21" s="14"/>
      <c r="G21" s="16">
        <v>0.3</v>
      </c>
      <c r="H21" s="16"/>
      <c r="I21" s="17">
        <v>22.13</v>
      </c>
      <c r="J21" s="17">
        <f ca="1">ROUND(INDIRECT(ADDRESS(ROW()+(0), COLUMN()+(-3), 1))*INDIRECT(ADDRESS(ROW()+(0), COLUMN()+(-1), 1)), 2)</f>
        <v>6.64</v>
      </c>
      <c r="K21" s="17"/>
    </row>
    <row r="22" spans="1:11" ht="13.50" thickBot="1" customHeight="1">
      <c r="A22" s="14" t="s">
        <v>50</v>
      </c>
      <c r="B22" s="14"/>
      <c r="C22" s="14"/>
      <c r="D22" s="15" t="s">
        <v>51</v>
      </c>
      <c r="E22" s="14" t="s">
        <v>52</v>
      </c>
      <c r="F22" s="14"/>
      <c r="G22" s="16">
        <v>0.1</v>
      </c>
      <c r="H22" s="16"/>
      <c r="I22" s="17">
        <v>22.68</v>
      </c>
      <c r="J22" s="17">
        <f ca="1">ROUND(INDIRECT(ADDRESS(ROW()+(0), COLUMN()+(-3), 1))*INDIRECT(ADDRESS(ROW()+(0), COLUMN()+(-1), 1)), 2)</f>
        <v>2.27</v>
      </c>
      <c r="K22" s="17"/>
    </row>
    <row r="23" spans="1:11" ht="13.50" thickBot="1" customHeight="1">
      <c r="A23" s="14" t="s">
        <v>53</v>
      </c>
      <c r="B23" s="14"/>
      <c r="C23" s="14"/>
      <c r="D23" s="18" t="s">
        <v>54</v>
      </c>
      <c r="E23" s="19" t="s">
        <v>55</v>
      </c>
      <c r="F23" s="19"/>
      <c r="G23" s="20">
        <v>0.1</v>
      </c>
      <c r="H23" s="20"/>
      <c r="I23" s="21">
        <v>22.13</v>
      </c>
      <c r="J23" s="21">
        <f ca="1">ROUND(INDIRECT(ADDRESS(ROW()+(0), COLUMN()+(-3), 1))*INDIRECT(ADDRESS(ROW()+(0), COLUMN()+(-1), 1)), 2)</f>
        <v>2.21</v>
      </c>
      <c r="K23" s="21"/>
    </row>
    <row r="24" spans="1:11" ht="13.50" thickBot="1" customHeight="1">
      <c r="A24" s="19"/>
      <c r="B24" s="19"/>
      <c r="C24" s="19"/>
      <c r="D24" s="22" t="s">
        <v>56</v>
      </c>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84.81</v>
      </c>
      <c r="J24" s="24">
        <f ca="1">ROUND(INDIRECT(ADDRESS(ROW()+(0), COLUMN()+(-3), 1))*INDIRECT(ADDRESS(ROW()+(0), COLUMN()+(-1), 1))/100, 2)</f>
        <v>1.7</v>
      </c>
      <c r="K24" s="24"/>
    </row>
    <row r="25" spans="1:11" ht="13.50" thickBot="1" customHeight="1">
      <c r="A25" s="25"/>
      <c r="B25" s="25"/>
      <c r="C25" s="25"/>
      <c r="D25" s="26"/>
      <c r="E25" s="26"/>
      <c r="F25" s="26"/>
      <c r="G25" s="27"/>
      <c r="H25" s="27"/>
      <c r="I25" s="28" t="s">
        <v>58</v>
      </c>
      <c r="J25"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86.51</v>
      </c>
      <c r="K25" s="29"/>
    </row>
    <row r="28" spans="1:11" ht="13.50" thickBot="1" customHeight="1">
      <c r="A28" s="30" t="s">
        <v>59</v>
      </c>
      <c r="B28" s="30"/>
      <c r="C28" s="30"/>
      <c r="D28" s="30"/>
      <c r="E28" s="30"/>
      <c r="F28" s="30" t="s">
        <v>60</v>
      </c>
      <c r="G28" s="30"/>
      <c r="H28" s="30" t="s">
        <v>61</v>
      </c>
      <c r="I28" s="30"/>
      <c r="J28" s="30"/>
      <c r="K28" s="30" t="s">
        <v>62</v>
      </c>
    </row>
    <row r="29" spans="1:11" ht="13.50" thickBot="1" customHeight="1">
      <c r="A29" s="31" t="s">
        <v>63</v>
      </c>
      <c r="B29" s="31"/>
      <c r="C29" s="31"/>
      <c r="D29" s="31"/>
      <c r="E29" s="31"/>
      <c r="F29" s="32">
        <v>1.18202e+006</v>
      </c>
      <c r="G29" s="32"/>
      <c r="H29" s="32">
        <v>1.18202e+006</v>
      </c>
      <c r="I29" s="32"/>
      <c r="J29" s="32"/>
      <c r="K29" s="32">
        <v>4</v>
      </c>
    </row>
    <row r="30" spans="1:11" ht="24.00" thickBot="1" customHeight="1">
      <c r="A30" s="33" t="s">
        <v>64</v>
      </c>
      <c r="B30" s="33"/>
      <c r="C30" s="33"/>
      <c r="D30" s="33"/>
      <c r="E30" s="33"/>
      <c r="F30" s="34"/>
      <c r="G30" s="34"/>
      <c r="H30" s="34"/>
      <c r="I30" s="34"/>
      <c r="J30" s="34"/>
      <c r="K30" s="34"/>
    </row>
    <row r="31" spans="1:11" ht="13.50" thickBot="1" customHeight="1">
      <c r="A31" s="31" t="s">
        <v>65</v>
      </c>
      <c r="B31" s="31"/>
      <c r="C31" s="31"/>
      <c r="D31" s="31"/>
      <c r="E31" s="31"/>
      <c r="F31" s="32">
        <v>1.07202e+006</v>
      </c>
      <c r="G31" s="32"/>
      <c r="H31" s="32">
        <v>1.07202e+006</v>
      </c>
      <c r="I31" s="32"/>
      <c r="J31" s="32"/>
      <c r="K31" s="32" t="s">
        <v>66</v>
      </c>
    </row>
    <row r="32" spans="1:11" ht="24.00" thickBot="1" customHeight="1">
      <c r="A32" s="33" t="s">
        <v>67</v>
      </c>
      <c r="B32" s="33"/>
      <c r="C32" s="33"/>
      <c r="D32" s="33"/>
      <c r="E32" s="33"/>
      <c r="F32" s="34"/>
      <c r="G32" s="34"/>
      <c r="H32" s="34"/>
      <c r="I32" s="34"/>
      <c r="J32" s="34"/>
      <c r="K32" s="34"/>
    </row>
    <row r="33" spans="1:11" ht="13.50" thickBot="1" customHeight="1">
      <c r="A33" s="31" t="s">
        <v>68</v>
      </c>
      <c r="B33" s="31"/>
      <c r="C33" s="31"/>
      <c r="D33" s="31"/>
      <c r="E33" s="31"/>
      <c r="F33" s="32">
        <v>142013</v>
      </c>
      <c r="G33" s="32"/>
      <c r="H33" s="32">
        <v>172013</v>
      </c>
      <c r="I33" s="32"/>
      <c r="J33" s="32"/>
      <c r="K33" s="32" t="s">
        <v>69</v>
      </c>
    </row>
    <row r="34" spans="1:11" ht="13.50" thickBot="1" customHeight="1">
      <c r="A34" s="33" t="s">
        <v>70</v>
      </c>
      <c r="B34" s="33"/>
      <c r="C34" s="33"/>
      <c r="D34" s="33"/>
      <c r="E34" s="33"/>
      <c r="F34" s="34"/>
      <c r="G34" s="34"/>
      <c r="H34" s="34"/>
      <c r="I34" s="34"/>
      <c r="J34" s="34"/>
      <c r="K34" s="34"/>
    </row>
    <row r="35" spans="1:11" ht="13.50" thickBot="1" customHeight="1">
      <c r="A35" s="31" t="s">
        <v>71</v>
      </c>
      <c r="B35" s="31"/>
      <c r="C35" s="31"/>
      <c r="D35" s="31"/>
      <c r="E35" s="31"/>
      <c r="F35" s="32">
        <v>172013</v>
      </c>
      <c r="G35" s="32"/>
      <c r="H35" s="32">
        <v>172014</v>
      </c>
      <c r="I35" s="32"/>
      <c r="J35" s="32"/>
      <c r="K35" s="32" t="s">
        <v>72</v>
      </c>
    </row>
    <row r="36" spans="1:11" ht="24.00" thickBot="1" customHeight="1">
      <c r="A36" s="33" t="s">
        <v>73</v>
      </c>
      <c r="B36" s="33"/>
      <c r="C36" s="33"/>
      <c r="D36" s="33"/>
      <c r="E36" s="33"/>
      <c r="F36" s="34"/>
      <c r="G36" s="34"/>
      <c r="H36" s="34"/>
      <c r="I36" s="34"/>
      <c r="J36" s="34"/>
      <c r="K36" s="34"/>
    </row>
    <row r="39" spans="1:1" ht="33.75" thickBot="1" customHeight="1">
      <c r="A39" s="1" t="s">
        <v>74</v>
      </c>
      <c r="B39" s="1"/>
      <c r="C39" s="1"/>
      <c r="D39" s="1"/>
      <c r="E39" s="1"/>
      <c r="F39" s="1"/>
      <c r="G39" s="1"/>
      <c r="H39" s="1"/>
      <c r="I39" s="1"/>
      <c r="J39" s="1"/>
      <c r="K39" s="1"/>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sheetData>
  <mergeCells count="10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