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<sst xmlns="http://schemas.openxmlformats.org/spreadsheetml/2006/main" count="77" uniqueCount="77">
  <si>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</si>
  <si>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</si>
  <si>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</si>
  <si>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</si>
  <si>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Plus EPS "WEBER", com ETA 17/0236,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duas camadas de regularização, cada uma delas composta por argamassa polimérica de altas prestações reforçada com fibras, Webertherm BaseGel, "WEBER", cor cinzento, armada com malha de fibra de vidro anti-álcalis, Webertherm Malla 160 "WEBER", de 3,5x3,8 mm de vão de malha, 160 g/m² de massa superficial e 0,52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grande formato de grés porcelânico esmaltado, acabamento polido, de 330x660x10 mm, gama média, capacidade de absorção de água E&lt;0,5%, grupo BIa, segundo NP EN 14411. COLOCAÇÃO: em camada fina e através de colagem dupla com cimento cola melhorado de ligantes mistos, C2 FTE S2, segundo NP EN 12004, de presa rápida, altamente deformável, com deslizamento reduzido e tempo de colocação ampliado Webercol Flex³ Superapid "WEBER", cor cinzento. ENCHIMENTO DE JUNTAS: com argamassa de juntas cimentosa melhorada, tipo CG2 W A, segundo EN 13888, com absorção de água reduzida e resistência elevada à abrasão, Webercolor Premium "WEBER", cor Perla,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</si>
  <si>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</si>
  <si>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</si>
  <si>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</si>
  <si>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</si>
  <si>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</si>
  <si>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</si>
  <si>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</si>
  <si>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</si>
  <si>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</si>
  <si>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</si>
  <si>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</si>
  <si>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</si>
  <si>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</si>
  <si>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</si>
  <si>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</si>
  <si>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</si>
  <si>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</si>
  <si>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</si>
  <si>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mt09mcw010v</t>
  </si>
  <si>
    <t xml:space="preserve">kg</t>
  </si>
  <si>
    <t xml:space="preserve">Cimento cola melhorado de ligantes mistos, C2 FTE S2, segundo NP EN 12004, de presa rápida, altamente deformável, com deslizamento reduzido e tempo de colocação ampliado Webercol Flex³ Superapid "WEBER", cor cinzento, à base de cimentos especiais, resinas sintéticas, inertes seleccionados e aditivos, com resistência à imersão em água.</t>
  </si>
  <si>
    <t xml:space="preserve">mt19abp100yfba</t>
  </si>
  <si>
    <t xml:space="preserve">m²</t>
  </si>
  <si>
    <t xml:space="preserve">Peças de grande formato de grés porcelânico esmaltado, acabamento polido, de 330x660x10 mm, gama média, capacidade de absorção de água E&lt;0,5%, grupo BIa, segundo NP EN 14411.</t>
  </si>
  <si>
    <t xml:space="preserve">mt09mcw050if</t>
  </si>
  <si>
    <t xml:space="preserve">kg</t>
  </si>
  <si>
    <t xml:space="preserve">Argamassa de juntas cimentosa melhorada, tipo CG2 W A, segundo EN 13888, com absorção de água reduzida e resistência elevada à abrasão, Webercolor Premium "WEBER", cor Perla,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</si>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</sst>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3.57" customWidth="1"/>
    <col min="5" max="5" width="71.4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1.1</v>
      </c>
      <c r="H12" s="16"/>
      <c r="I12" s="17">
        <v>1.66</v>
      </c>
      <c r="J12" s="17">
        <f ca="1">ROUND(INDIRECT(ADDRESS(ROW()+(0), COLUMN()+(-3), 1))*INDIRECT(ADDRESS(ROW()+(0), COLUMN()+(-1), 1)), 2)</f>
        <v>1.83</v>
      </c>
      <c r="K12" s="17"/>
    </row>
    <row r="13" spans="1:11" ht="45.00" thickBot="1" customHeight="1">
      <c r="A13" s="14" t="s">
        <v>23</v>
      </c>
      <c r="B13" s="14"/>
      <c r="C13" s="14"/>
      <c r="D13" s="15" t="s">
        <v>24</v>
      </c>
      <c r="E13" s="14" t="s">
        <v>25</v>
      </c>
      <c r="F13" s="14"/>
      <c r="G13" s="16">
        <v>2.7</v>
      </c>
      <c r="H13" s="16"/>
      <c r="I13" s="17">
        <v>1.54</v>
      </c>
      <c r="J13" s="17">
        <f ca="1">ROUND(INDIRECT(ADDRESS(ROW()+(0), COLUMN()+(-3), 1))*INDIRECT(ADDRESS(ROW()+(0), COLUMN()+(-1), 1)), 2)</f>
        <v>4.16</v>
      </c>
      <c r="K13" s="17"/>
    </row>
    <row r="14" spans="1:11" ht="24.00" thickBot="1" customHeight="1">
      <c r="A14" s="14" t="s">
        <v>26</v>
      </c>
      <c r="B14" s="14"/>
      <c r="C14" s="14"/>
      <c r="D14" s="15" t="s">
        <v>27</v>
      </c>
      <c r="E14" s="14" t="s">
        <v>28</v>
      </c>
      <c r="F14" s="14"/>
      <c r="G14" s="16">
        <v>0.525</v>
      </c>
      <c r="H14" s="16"/>
      <c r="I14" s="17">
        <v>26.03</v>
      </c>
      <c r="J14" s="17">
        <f ca="1">ROUND(INDIRECT(ADDRESS(ROW()+(0), COLUMN()+(-3), 1))*INDIRECT(ADDRESS(ROW()+(0), COLUMN()+(-1), 1)), 2)</f>
        <v>13.67</v>
      </c>
      <c r="K14" s="17"/>
    </row>
    <row r="15" spans="1:11" ht="97.50" thickBot="1" customHeight="1">
      <c r="A15" s="14" t="s">
        <v>29</v>
      </c>
      <c r="B15" s="14"/>
      <c r="C15" s="14"/>
      <c r="D15" s="15" t="s">
        <v>30</v>
      </c>
      <c r="E15" s="14" t="s">
        <v>31</v>
      </c>
      <c r="F15" s="14"/>
      <c r="G15" s="16">
        <v>0.1</v>
      </c>
      <c r="H15" s="16"/>
      <c r="I15" s="17">
        <v>2.26</v>
      </c>
      <c r="J15" s="17">
        <f ca="1">ROUND(INDIRECT(ADDRESS(ROW()+(0), COLUMN()+(-3), 1))*INDIRECT(ADDRESS(ROW()+(0), COLUMN()+(-1), 1)), 2)</f>
        <v>0.23</v>
      </c>
      <c r="K15" s="17"/>
    </row>
    <row r="16" spans="1:11" ht="24.00" thickBot="1" customHeight="1">
      <c r="A16" s="14" t="s">
        <v>32</v>
      </c>
      <c r="B16" s="14"/>
      <c r="C16" s="14"/>
      <c r="D16" s="15" t="s">
        <v>33</v>
      </c>
      <c r="E16" s="14" t="s">
        <v>34</v>
      </c>
      <c r="F16" s="14"/>
      <c r="G16" s="16">
        <v>0.051</v>
      </c>
      <c r="H16" s="16"/>
      <c r="I16" s="17">
        <v>2.4</v>
      </c>
      <c r="J16" s="17">
        <f ca="1">ROUND(INDIRECT(ADDRESS(ROW()+(0), COLUMN()+(-3), 1))*INDIRECT(ADDRESS(ROW()+(0), COLUMN()+(-1), 1)), 2)</f>
        <v>0.12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84.81</v>
      </c>
      <c r="J24" s="24">
        <f ca="1">ROUND(INDIRECT(ADDRESS(ROW()+(0), COLUMN()+(-3), 1))*INDIRECT(ADDRESS(ROW()+(0), COLUMN()+(-1), 1))/100, 2)</f>
        <v>1.7</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86.51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