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<sst xmlns="http://schemas.openxmlformats.org/spreadsheetml/2006/main" count="34" uniqueCount="34">
  <si>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</si>
  <si>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FUA010</t>
  </si>
  <si>
    <t xml:space="preserve">Ud</t>
  </si>
  <si>
    <t xml:space="preserve">Envidraçado exterior, sem perfis verticais.</t>
  </si>
  <si>
    <r>
      <rPr>
        <sz val="8.25"/>
        <color rgb="FF000000"/>
        <rFont val="Arial"/>
        <family val="2"/>
      </rPr>
      <t xml:space="preserve">Envidraçado exterior sem perfis verticais, gama média, de 5 m de comprimento e 2,70 m de altura total, com perfil superior e perfil inferior lacado cor branca, de alumínio e folhas deslizantes e abatíveis, de vidro incolor temperado de segurnça, de 10 mm de espessura, com os bordos polidos. Inclusive juntas, parafusos de aço inoxidável, borrachas, tapetes, puxador metálico, jogo de remates laterais lacado cor branca e pinças de suporte de folhas.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</si>
  <si>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</si>
  <si>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</si>
  <si>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</si>
  <si>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</si>
  <si>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</si>
  <si>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</si>
  <si>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mt21csy015racr</t>
  </si>
  <si>
    <t xml:space="preserve">m</t>
  </si>
  <si>
    <t xml:space="preserve">Envidraçado exterior sem perfis verticais, gama média, de 2,7 m de altura total, com perfil superior e perfil inferior lacado cor branca, de alumínio e folhas deslizantes e abatíveis, de vidro incolor temperado de segurnça, de 10 mm de espessura, com os bordos polidos. Inclusive juntas, parafusos de aço inoxidável, borrachas, tapetes, puxador metálico, jogo de remates laterais lacado cor branca e pinças de suporte de folhas. Segundo NP EN 14351-1.</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</si>
  <si>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</si>
  <si>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</si>
  <si>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</si>
  <si>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</si>
  <si>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</si>
  <si>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</si>
  <si>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</si>
  <si>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</si>
  <si>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1.189,00€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</si>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</sst>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3.57" customWidth="1"/>
    <col min="5" max="5" width="71.57"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5</v>
      </c>
      <c r="H9" s="11"/>
      <c r="I9" s="13">
        <v>494.27</v>
      </c>
      <c r="J9" s="13">
        <f ca="1">ROUND(INDIRECT(ADDRESS(ROW()+(0), COLUMN()+(-3), 1))*INDIRECT(ADDRESS(ROW()+(0), COLUMN()+(-1), 1)), 2)</f>
        <v>2471.35</v>
      </c>
      <c r="K9" s="13"/>
    </row>
    <row r="10" spans="1:11" ht="13.50" thickBot="1" customHeight="1">
      <c r="A10" s="14" t="s">
        <v>14</v>
      </c>
      <c r="B10" s="14"/>
      <c r="C10" s="14"/>
      <c r="D10" s="15" t="s">
        <v>15</v>
      </c>
      <c r="E10" s="14" t="s">
        <v>16</v>
      </c>
      <c r="F10" s="14"/>
      <c r="G10" s="16">
        <v>18.908</v>
      </c>
      <c r="H10" s="16"/>
      <c r="I10" s="17">
        <v>23.31</v>
      </c>
      <c r="J10" s="17">
        <f ca="1">ROUND(INDIRECT(ADDRESS(ROW()+(0), COLUMN()+(-3), 1))*INDIRECT(ADDRESS(ROW()+(0), COLUMN()+(-1), 1)), 2)</f>
        <v>440.75</v>
      </c>
      <c r="K10" s="17"/>
    </row>
    <row r="11" spans="1:11" ht="13.50" thickBot="1" customHeight="1">
      <c r="A11" s="14" t="s">
        <v>17</v>
      </c>
      <c r="B11" s="14"/>
      <c r="C11" s="14"/>
      <c r="D11" s="18" t="s">
        <v>18</v>
      </c>
      <c r="E11" s="19" t="s">
        <v>19</v>
      </c>
      <c r="F11" s="19"/>
      <c r="G11" s="20">
        <v>18.908</v>
      </c>
      <c r="H11" s="20"/>
      <c r="I11" s="21">
        <v>22.13</v>
      </c>
      <c r="J11" s="21">
        <f ca="1">ROUND(INDIRECT(ADDRESS(ROW()+(0), COLUMN()+(-3), 1))*INDIRECT(ADDRESS(ROW()+(0), COLUMN()+(-1), 1)), 2)</f>
        <v>418.43</v>
      </c>
      <c r="K11" s="21"/>
    </row>
    <row r="12" spans="1:11" ht="13.50" thickBot="1" customHeight="1">
      <c r="A12" s="19"/>
      <c r="B12" s="19"/>
      <c r="C12" s="19"/>
      <c r="D12" s="22" t="s">
        <v>20</v>
      </c>
      <c r="E12" s="5" t="s">
        <v>21</v>
      </c>
      <c r="F12" s="5"/>
      <c r="G12" s="23">
        <v>2</v>
      </c>
      <c r="H12" s="23"/>
      <c r="I12" s="24">
        <f ca="1">ROUND(SUM(INDIRECT(ADDRESS(ROW()+(-1), COLUMN()+(1), 1)),INDIRECT(ADDRESS(ROW()+(-2), COLUMN()+(1), 1)),INDIRECT(ADDRESS(ROW()+(-3), COLUMN()+(1), 1))), 2)</f>
        <v>3330.53</v>
      </c>
      <c r="J12" s="24">
        <f ca="1">ROUND(INDIRECT(ADDRESS(ROW()+(0), COLUMN()+(-3), 1))*INDIRECT(ADDRESS(ROW()+(0), COLUMN()+(-1), 1))/100, 2)</f>
        <v>66.61</v>
      </c>
      <c r="K12" s="24"/>
    </row>
    <row r="13" spans="1:11" ht="13.50" thickBot="1" customHeight="1">
      <c r="A13" s="25" t="s">
        <v>22</v>
      </c>
      <c r="B13" s="25"/>
      <c r="C13" s="25"/>
      <c r="D13" s="26"/>
      <c r="E13" s="26"/>
      <c r="F13" s="26"/>
      <c r="G13" s="27"/>
      <c r="H13" s="27"/>
      <c r="I13" s="25" t="s">
        <v>23</v>
      </c>
      <c r="J13" s="28">
        <f ca="1">ROUND(SUM(INDIRECT(ADDRESS(ROW()+(-1), COLUMN()+(0), 1)),INDIRECT(ADDRESS(ROW()+(-2), COLUMN()+(0), 1)),INDIRECT(ADDRESS(ROW()+(-3), COLUMN()+(0), 1)),INDIRECT(ADDRESS(ROW()+(-4), COLUMN()+(0), 1))), 2)</f>
        <v>3397.14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1.11202e+006</v>
      </c>
      <c r="G17" s="31"/>
      <c r="H17" s="31">
        <v>1.11202e+006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3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