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<sst xmlns="http://schemas.openxmlformats.org/spreadsheetml/2006/main" count="50" uniqueCount="50">
  <si>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</si>
  <si>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FUD020</t>
  </si>
  <si>
    <t xml:space="preserve">Ud</t>
  </si>
  <si>
    <t xml:space="preserve">Envidraçado interior fixo, sem perfis verticais.</t>
  </si>
  <si>
    <r>
      <rPr>
        <sz val="8.25"/>
        <color rgb="FF000000"/>
        <rFont val="Arial"/>
        <family val="2"/>
      </rPr>
      <t xml:space="preserve">Envidraçado interior fixo, sem perfis verticais, de 500 cm de largura e 250 cm de altura total, formado por: perfis de alumínio lacado imitação madeira e vidro laminado de segurança, 4+4 mm, incolor, classificação de prestações 2B2, segundo EN 12600.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</si>
  <si>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</si>
  <si>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</si>
  <si>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</si>
  <si>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</si>
  <si>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</si>
  <si>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</si>
  <si>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mt21csy030f</t>
  </si>
  <si>
    <t xml:space="preserve">m</t>
  </si>
  <si>
    <t xml:space="preserve">Perfil composto de alumínio, lacado imitação madeira.</t>
  </si>
  <si>
    <t xml:space="preserve">mt21csy030l</t>
  </si>
  <si>
    <t xml:space="preserve">m</t>
  </si>
  <si>
    <t xml:space="preserve">Perfil superior de alumínio, lacado imitação madeira.</t>
  </si>
  <si>
    <t xml:space="preserve">mt21csy030r</t>
  </si>
  <si>
    <t xml:space="preserve">m</t>
  </si>
  <si>
    <t xml:space="preserve">Perfil de remate lateral de alumínio, lacado imitação madeira.</t>
  </si>
  <si>
    <t xml:space="preserve">mt21ves010na</t>
  </si>
  <si>
    <t xml:space="preserve">m²</t>
  </si>
  <si>
    <t xml:space="preserve">Vidro laminado de segurança, composto por dois vidros de 4 mm de espessura unidos com um filme incolor de polivinil butiral, de 0,38 mm de espessura, classificação de prestações 2B2, segundo EN 12600. Segundo NP EN ISO 12543-2 e EN 14449</t>
  </si>
  <si>
    <t xml:space="preserve">mt21csy035c</t>
  </si>
  <si>
    <t xml:space="preserve">m</t>
  </si>
  <si>
    <t xml:space="preserve">Junta de envidraçado de 4 mm de espessura, para envidraçado interior fixo.</t>
  </si>
  <si>
    <t xml:space="preserve">mt21csy036a</t>
  </si>
  <si>
    <t xml:space="preserve">Ud</t>
  </si>
  <si>
    <t xml:space="preserve">Junta de união entre folhas de vidro, de policarbonato, para envidraçado interior fixo.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</si>
  <si>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</si>
  <si>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</si>
  <si>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</si>
  <si>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</si>
  <si>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</si>
  <si>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</si>
  <si>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</si>
  <si>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</si>
  <si>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113,79€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</si>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</sst>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72.93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5.25</v>
      </c>
      <c r="G9" s="11"/>
      <c r="H9" s="13">
        <v>22.28</v>
      </c>
      <c r="I9" s="13">
        <f ca="1">ROUND(INDIRECT(ADDRESS(ROW()+(0), COLUMN()+(-3), 1))*INDIRECT(ADDRESS(ROW()+(0), COLUMN()+(-1), 1)), 2)</f>
        <v>116.97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12.46</v>
      </c>
      <c r="I10" s="17">
        <f ca="1">ROUND(INDIRECT(ADDRESS(ROW()+(0), COLUMN()+(-3), 1))*INDIRECT(ADDRESS(ROW()+(0), COLUMN()+(-1), 1)), 2)</f>
        <v>65.42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4.375</v>
      </c>
      <c r="G11" s="16"/>
      <c r="H11" s="17">
        <v>5.44</v>
      </c>
      <c r="I11" s="17">
        <f ca="1">ROUND(INDIRECT(ADDRESS(ROW()+(0), COLUMN()+(-3), 1))*INDIRECT(ADDRESS(ROW()+(0), COLUMN()+(-1), 1)), 2)</f>
        <v>23.8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13.125</v>
      </c>
      <c r="G12" s="16"/>
      <c r="H12" s="17">
        <v>31.61</v>
      </c>
      <c r="I12" s="17">
        <f ca="1">ROUND(INDIRECT(ADDRESS(ROW()+(0), COLUMN()+(-3), 1))*INDIRECT(ADDRESS(ROW()+(0), COLUMN()+(-1), 1)), 2)</f>
        <v>414.88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20</v>
      </c>
      <c r="G13" s="16"/>
      <c r="H13" s="17">
        <v>0.8</v>
      </c>
      <c r="I13" s="17">
        <f ca="1">ROUND(INDIRECT(ADDRESS(ROW()+(0), COLUMN()+(-3), 1))*INDIRECT(ADDRESS(ROW()+(0), COLUMN()+(-1), 1)), 2)</f>
        <v>16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4.375</v>
      </c>
      <c r="G14" s="16"/>
      <c r="H14" s="17">
        <v>14.15</v>
      </c>
      <c r="I14" s="17">
        <f ca="1">ROUND(INDIRECT(ADDRESS(ROW()+(0), COLUMN()+(-3), 1))*INDIRECT(ADDRESS(ROW()+(0), COLUMN()+(-1), 1)), 2)</f>
        <v>61.91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2.154</v>
      </c>
      <c r="G15" s="16"/>
      <c r="H15" s="17">
        <v>23.31</v>
      </c>
      <c r="I15" s="17">
        <f ca="1">ROUND(INDIRECT(ADDRESS(ROW()+(0), COLUMN()+(-3), 1))*INDIRECT(ADDRESS(ROW()+(0), COLUMN()+(-1), 1)), 2)</f>
        <v>50.21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2.154</v>
      </c>
      <c r="G16" s="20"/>
      <c r="H16" s="21">
        <v>22.13</v>
      </c>
      <c r="I16" s="21">
        <f ca="1">ROUND(INDIRECT(ADDRESS(ROW()+(0), COLUMN()+(-3), 1))*INDIRECT(ADDRESS(ROW()+(0), COLUMN()+(-1), 1)), 2)</f>
        <v>47.67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796.86</v>
      </c>
      <c r="I17" s="24">
        <f ca="1">ROUND(INDIRECT(ADDRESS(ROW()+(0), COLUMN()+(-3), 1))*INDIRECT(ADDRESS(ROW()+(0), COLUMN()+(-1), 1))/100, 2)</f>
        <v>15.94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812.8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132006</v>
      </c>
      <c r="F22" s="31"/>
      <c r="G22" s="31">
        <v>132007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4" t="s">
        <v>46</v>
      </c>
      <c r="B24" s="34"/>
      <c r="C24" s="34"/>
      <c r="D24" s="34"/>
      <c r="E24" s="35">
        <v>162006</v>
      </c>
      <c r="F24" s="35"/>
      <c r="G24" s="35">
        <v>162006</v>
      </c>
      <c r="H24" s="35"/>
      <c r="I24" s="35"/>
      <c r="J24" s="35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2"/>
    <mergeCell ref="G22:I22"/>
    <mergeCell ref="J22:J24"/>
    <mergeCell ref="A23:D23"/>
    <mergeCell ref="E23:F23"/>
    <mergeCell ref="G23:I23"/>
    <mergeCell ref="A24:D24"/>
    <mergeCell ref="E24:F24"/>
    <mergeCell ref="G24:I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