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<sst xmlns="http://schemas.openxmlformats.org/spreadsheetml/2006/main" count="72" uniqueCount="72">
  <si>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</si>
  <si>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</si>
  <si>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</si>
  <si>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</si>
  <si>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parede de estrutura leve de madeira, com sistema ETICS, composto por: painel isolante de uma única camada, de fibras de madeira, de 60 mm de espessura e 1250x590 mm, fixado ao suporte com fixações mecânicas com espiga especial para madeira;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a escolher.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</si>
  <si>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</si>
  <si>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</si>
  <si>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</si>
  <si>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</si>
  <si>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</si>
  <si>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</si>
  <si>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mt28mab060L</t>
  </si>
  <si>
    <t xml:space="preserve">m</t>
  </si>
  <si>
    <t xml:space="preserve">Perfil de arranque, de alumínio, de 60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</si>
  <si>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</si>
  <si>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</si>
  <si>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</si>
  <si>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mt16bab070wa</t>
  </si>
  <si>
    <t xml:space="preserve">m²</t>
  </si>
  <si>
    <t xml:space="preserve">Painel isolante de uma única camada, de fibras de madeira, de 60 mm de espessura e 1250x590 mm, de superfície lisa e bordo lateral recto, segundo EN 13171, resistência térmica 1,54 m²°C/W, condutibilidade térmica 0,039 W/(m°C), densidade 160 kg/m³, Euroclasse E de reacção ao fogo segundo NP EN 13501-1.</t>
  </si>
  <si>
    <t xml:space="preserve">mt16bab020b</t>
  </si>
  <si>
    <t xml:space="preserve">Ud</t>
  </si>
  <si>
    <t xml:space="preserve">Espiga especial para madeira, de 6 mm de diâmetro e 100 mm de comprimento.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</si>
  <si>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</si>
  <si>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</si>
  <si>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</si>
  <si>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</si>
  <si>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</si>
  <si>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</si>
  <si>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</si>
  <si>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</si>
  <si>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</si>
  <si>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</si>
  <si>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</si>
  <si>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</si>
  <si>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</si>
  <si>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</si>
  <si>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</si>
  <si>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</si>
  <si>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</si>
  <si>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</si>
  <si>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mt15sbi160h</t>
  </si>
  <si>
    <t xml:space="preserve">m</t>
  </si>
  <si>
    <t xml:space="preserve">Fita de selagem autoexpansiva e autoadesiva, de 15 mm de largura, impermeável à água da chuva, para junta de 5 a 12 mm de largura, para vedação de juntas perimetrais, fornecida em rolos de 9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</si>
  <si>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</si>
  <si>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</si>
  <si>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</si>
  <si>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</si>
  <si>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</si>
  <si>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</si>
  <si>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</si>
  <si>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</si>
  <si>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</si>
  <si>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</si>
  <si>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</si>
  <si>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</si>
  <si>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</si>
  <si>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</si>
  <si>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9,28€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</si>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</sst>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0.25</v>
      </c>
      <c r="G9" s="11"/>
      <c r="H9" s="13">
        <v>5.74</v>
      </c>
      <c r="I9" s="13">
        <f ca="1">ROUND(INDIRECT(ADDRESS(ROW()+(0), COLUMN()+(-3), 1))*INDIRECT(ADDRESS(ROW()+(0), COLUMN()+(-1), 1)), 2)</f>
        <v>1.44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</v>
      </c>
      <c r="G10" s="16"/>
      <c r="H10" s="17">
        <v>0.3</v>
      </c>
      <c r="I10" s="17">
        <f ca="1">ROUND(INDIRECT(ADDRESS(ROW()+(0), COLUMN()+(-3), 1))*INDIRECT(ADDRESS(ROW()+(0), COLUMN()+(-1), 1)), 2)</f>
        <v>0.24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23.08</v>
      </c>
      <c r="I11" s="17">
        <f ca="1">ROUND(INDIRECT(ADDRESS(ROW()+(0), COLUMN()+(-3), 1))*INDIRECT(ADDRESS(ROW()+(0), COLUMN()+(-1), 1)), 2)</f>
        <v>24.23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</v>
      </c>
      <c r="G12" s="16"/>
      <c r="H12" s="17">
        <v>0.63</v>
      </c>
      <c r="I12" s="17">
        <f ca="1">ROUND(INDIRECT(ADDRESS(ROW()+(0), COLUMN()+(-3), 1))*INDIRECT(ADDRESS(ROW()+(0), COLUMN()+(-1), 1)), 2)</f>
        <v>6.3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0.17</v>
      </c>
      <c r="G13" s="16"/>
      <c r="H13" s="17">
        <v>3.22</v>
      </c>
      <c r="I13" s="17">
        <f ca="1">ROUND(INDIRECT(ADDRESS(ROW()+(0), COLUMN()+(-3), 1))*INDIRECT(ADDRESS(ROW()+(0), COLUMN()+(-1), 1)), 2)</f>
        <v>0.55</v>
      </c>
      <c r="J13" s="17"/>
    </row>
    <row r="14" spans="1:10" ht="55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10</v>
      </c>
      <c r="G14" s="16"/>
      <c r="H14" s="17">
        <v>0.66</v>
      </c>
      <c r="I14" s="17">
        <f ca="1">ROUND(INDIRECT(ADDRESS(ROW()+(0), COLUMN()+(-3), 1))*INDIRECT(ADDRESS(ROW()+(0), COLUMN()+(-1), 1)), 2)</f>
        <v>6.6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1.1</v>
      </c>
      <c r="G15" s="16"/>
      <c r="H15" s="17">
        <v>1.57</v>
      </c>
      <c r="I15" s="17">
        <f ca="1">ROUND(INDIRECT(ADDRESS(ROW()+(0), COLUMN()+(-3), 1))*INDIRECT(ADDRESS(ROW()+(0), COLUMN()+(-1), 1)), 2)</f>
        <v>1.73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0.17</v>
      </c>
      <c r="G16" s="16"/>
      <c r="H16" s="17">
        <v>4.48</v>
      </c>
      <c r="I16" s="17">
        <f ca="1">ROUND(INDIRECT(ADDRESS(ROW()+(0), COLUMN()+(-3), 1))*INDIRECT(ADDRESS(ROW()+(0), COLUMN()+(-1), 1)), 2)</f>
        <v>0.76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</v>
      </c>
      <c r="G17" s="16"/>
      <c r="H17" s="17">
        <v>3.48</v>
      </c>
      <c r="I17" s="17">
        <f ca="1">ROUND(INDIRECT(ADDRESS(ROW()+(0), COLUMN()+(-3), 1))*INDIRECT(ADDRESS(ROW()+(0), COLUMN()+(-1), 1)), 2)</f>
        <v>2.44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4.21</v>
      </c>
      <c r="I18" s="17">
        <f ca="1">ROUND(INDIRECT(ADDRESS(ROW()+(0), COLUMN()+(-3), 1))*INDIRECT(ADDRESS(ROW()+(0), COLUMN()+(-1), 1)), 2)</f>
        <v>4.21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</v>
      </c>
      <c r="G19" s="16"/>
      <c r="H19" s="17">
        <v>2.18</v>
      </c>
      <c r="I19" s="17">
        <f ca="1">ROUND(INDIRECT(ADDRESS(ROW()+(0), COLUMN()+(-3), 1))*INDIRECT(ADDRESS(ROW()+(0), COLUMN()+(-1), 1)), 2)</f>
        <v>2.18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</v>
      </c>
      <c r="G20" s="16"/>
      <c r="H20" s="17">
        <v>23.31</v>
      </c>
      <c r="I20" s="17">
        <f ca="1">ROUND(INDIRECT(ADDRESS(ROW()+(0), COLUMN()+(-3), 1))*INDIRECT(ADDRESS(ROW()+(0), COLUMN()+(-1), 1)), 2)</f>
        <v>2.33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</v>
      </c>
      <c r="G21" s="16"/>
      <c r="H21" s="17">
        <v>22.13</v>
      </c>
      <c r="I21" s="17">
        <f ca="1">ROUND(INDIRECT(ADDRESS(ROW()+(0), COLUMN()+(-3), 1))*INDIRECT(ADDRESS(ROW()+(0), COLUMN()+(-1), 1)), 2)</f>
        <v>2.21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</v>
      </c>
      <c r="G22" s="16"/>
      <c r="H22" s="17">
        <v>22.68</v>
      </c>
      <c r="I22" s="17">
        <f ca="1">ROUND(INDIRECT(ADDRESS(ROW()+(0), COLUMN()+(-3), 1))*INDIRECT(ADDRESS(ROW()+(0), COLUMN()+(-1), 1)), 2)</f>
        <v>13.61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0.6</v>
      </c>
      <c r="G23" s="20"/>
      <c r="H23" s="21">
        <v>22.13</v>
      </c>
      <c r="I23" s="21">
        <f ca="1">ROUND(INDIRECT(ADDRESS(ROW()+(0), COLUMN()+(-3), 1))*INDIRECT(ADDRESS(ROW()+(0), COLUMN()+(-1), 1)), 2)</f>
        <v>13.28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82.11</v>
      </c>
      <c r="I24" s="24">
        <f ca="1">ROUND(INDIRECT(ADDRESS(ROW()+(0), COLUMN()+(-3), 1))*INDIRECT(ADDRESS(ROW()+(0), COLUMN()+(-1), 1))/100, 2)</f>
        <v>1.64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83.75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1.07202e+006</v>
      </c>
      <c r="F29" s="31"/>
      <c r="G29" s="31">
        <v>1.07202e+006</v>
      </c>
      <c r="H29" s="31"/>
      <c r="I29" s="31"/>
      <c r="J29" s="31" t="s">
        <v>65</v>
      </c>
    </row>
    <row r="30" spans="1:10" ht="24.0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1.18202e+006</v>
      </c>
      <c r="F31" s="31"/>
      <c r="G31" s="31">
        <v>1.18202e+006</v>
      </c>
      <c r="H31" s="31"/>
      <c r="I31" s="31"/>
      <c r="J31" s="31">
        <v>4</v>
      </c>
    </row>
    <row r="32" spans="1:10" ht="24.00" thickBot="1" customHeight="1">
      <c r="A32" s="32" t="s">
        <v>68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