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<sst xmlns="http://schemas.openxmlformats.org/spreadsheetml/2006/main" count="72" uniqueCount="72">
  <si>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</si>
  <si>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</si>
  <si>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</si>
  <si>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</si>
  <si>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pano de alvenaria, com sistema ETICS, composto por: painel isolante de uma única camada, de fibras de madeira, de 120 mm de espessura e 830x600 mm, fixado ao suporte com fixações mecânicas com bucha de expansão de polipropileno com tira-fundo;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</si>
  <si>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</si>
  <si>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</si>
  <si>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</si>
  <si>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</si>
  <si>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</si>
  <si>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</si>
  <si>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mt28mab060O</t>
  </si>
  <si>
    <t xml:space="preserve">m</t>
  </si>
  <si>
    <t xml:space="preserve">Perfil de arranque, de alumínio, de 120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</si>
  <si>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</si>
  <si>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</si>
  <si>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</si>
  <si>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</si>
  <si>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</si>
  <si>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</si>
  <si>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mt16bab070zb</t>
  </si>
  <si>
    <t xml:space="preserve">m²</t>
  </si>
  <si>
    <t xml:space="preserve">Painel isolante de uma única camada, de fibras de madeira, de 120 mm de espessura e 830x600 mm, de superfície lisa e bordo lateral recto, segundo EN 13171, resistência térmica 3,08 m²°C/W, condutibilidade térmica 0,039 W/(m°C), densidade 160 kg/m³, Euroclasse E de reacção ao fogo segundo NP EN 13501-1.</t>
  </si>
  <si>
    <t xml:space="preserve">mt16bab021L</t>
  </si>
  <si>
    <t xml:space="preserve">Ud</t>
  </si>
  <si>
    <t xml:space="preserve">Bucha de expansão de polipropileno com tira-fundo, de 8 mm de diâmetro e 175 mm de comprimento, com tampão de EPS para evitar pontes térmicas pontuais na fixação do isolamento.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</si>
  <si>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</si>
  <si>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</si>
  <si>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</si>
  <si>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</si>
  <si>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</si>
  <si>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</si>
  <si>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</si>
  <si>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</si>
  <si>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</si>
  <si>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</si>
  <si>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</si>
  <si>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</si>
  <si>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</si>
  <si>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</si>
  <si>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</si>
  <si>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</si>
  <si>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</si>
  <si>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</si>
  <si>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</si>
  <si>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</si>
  <si>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</si>
  <si>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</si>
  <si>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</si>
  <si>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</si>
  <si>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</si>
  <si>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</si>
  <si>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</si>
  <si>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</si>
  <si>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</si>
  <si>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</si>
  <si>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</si>
  <si>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</si>
  <si>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12,88€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</si>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</sst>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10.05</v>
      </c>
      <c r="J9" s="13">
        <f ca="1">ROUND(INDIRECT(ADDRESS(ROW()+(0), COLUMN()+(-3), 1))*INDIRECT(ADDRESS(ROW()+(0), COLUMN()+(-1), 1)), 2)</f>
        <v>2.51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0.66</v>
      </c>
      <c r="J11" s="17">
        <f ca="1">ROUND(INDIRECT(ADDRESS(ROW()+(0), COLUMN()+(-3), 1))*INDIRECT(ADDRESS(ROW()+(0), COLUMN()+(-1), 1)), 2)</f>
        <v>9.9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46.15</v>
      </c>
      <c r="J12" s="17">
        <f ca="1">ROUND(INDIRECT(ADDRESS(ROW()+(0), COLUMN()+(-3), 1))*INDIRECT(ADDRESS(ROW()+(0), COLUMN()+(-1), 1)), 2)</f>
        <v>48.46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1.07</v>
      </c>
      <c r="J13" s="17">
        <f ca="1">ROUND(INDIRECT(ADDRESS(ROW()+(0), COLUMN()+(-3), 1))*INDIRECT(ADDRESS(ROW()+(0), COLUMN()+(-1), 1)), 2)</f>
        <v>10.7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</v>
      </c>
      <c r="H14" s="16"/>
      <c r="I14" s="17">
        <v>3.22</v>
      </c>
      <c r="J14" s="17">
        <f ca="1">ROUND(INDIRECT(ADDRESS(ROW()+(0), COLUMN()+(-3), 1))*INDIRECT(ADDRESS(ROW()+(0), COLUMN()+(-1), 1)), 2)</f>
        <v>0.55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1.05</v>
      </c>
      <c r="J19" s="17">
        <f ca="1">ROUND(INDIRECT(ADDRESS(ROW()+(0), COLUMN()+(-3), 1))*INDIRECT(ADDRESS(ROW()+(0), COLUMN()+(-1), 1)), 2)</f>
        <v>1.05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113.98</v>
      </c>
      <c r="J24" s="24">
        <f ca="1">ROUND(INDIRECT(ADDRESS(ROW()+(0), COLUMN()+(-3), 1))*INDIRECT(ADDRESS(ROW()+(0), COLUMN()+(-1), 1))/100, 2)</f>
        <v>2.28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116.26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65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66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67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