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<sst xmlns="http://schemas.openxmlformats.org/spreadsheetml/2006/main" count="72" uniqueCount="72">
  <si>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</si>
  <si>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</si>
  <si>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</si>
  <si>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</si>
  <si>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pano de alvenaria, com sistema ETICS, composto por: painel isolante de uma única camada, de fibras de madeira, de 160 mm de espessura e 830x600 mm, fixado ao suporte com fixações mecânicas com bucha de expansão de polipropileno com tira-fundo;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a escolher.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</si>
  <si>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</si>
  <si>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</si>
  <si>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</si>
  <si>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</si>
  <si>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</si>
  <si>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</si>
  <si>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mt28mab060Q</t>
  </si>
  <si>
    <t xml:space="preserve">m</t>
  </si>
  <si>
    <t xml:space="preserve">Perfil de arranque, de alumínio, de 160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</si>
  <si>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</si>
  <si>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</si>
  <si>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</si>
  <si>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</si>
  <si>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</si>
  <si>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</si>
  <si>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mt16bab070Bb</t>
  </si>
  <si>
    <t xml:space="preserve">m²</t>
  </si>
  <si>
    <t xml:space="preserve">Painel isolante de uma única camada, de fibras de madeira, de 160 mm de espessura e 830x600 mm, de superfície lisa e bordo lateral recto, segundo EN 13171, resistência térmica 4,1 m²°C/W, condutibilidade térmica 0,039 W/(m°C), densidade 160 kg/m³, Euroclasse E de reacção ao fogo segundo NP EN 13501-1.</t>
  </si>
  <si>
    <t xml:space="preserve">mt16bab021N</t>
  </si>
  <si>
    <t xml:space="preserve">Ud</t>
  </si>
  <si>
    <t xml:space="preserve">Bucha de expansão de polipropileno com tira-fundo, de 8 mm de diâmetro e 215 mm de comprimento, com tampão de EPS para evitar pontes térmicas pontuais na fixação do isolamento.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</si>
  <si>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</si>
  <si>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</si>
  <si>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</si>
  <si>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</si>
  <si>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</si>
  <si>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</si>
  <si>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</si>
  <si>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</si>
  <si>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</si>
  <si>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</si>
  <si>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</si>
  <si>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</si>
  <si>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mt28esp020d</t>
  </si>
  <si>
    <t xml:space="preserve">kg</t>
  </si>
  <si>
    <t xml:space="preserve">Argamassa de cal, tipo CR CSI W0, segundo EN 998-1, para utilização em interiores ou em exteriores, cor a escolher, composta de cal aérea, inertes de granulometria compensada e aditivos, fornecida em sacos.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</si>
  <si>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</si>
  <si>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</si>
  <si>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</si>
  <si>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</si>
  <si>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</si>
  <si>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</si>
  <si>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</si>
  <si>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</si>
  <si>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</si>
  <si>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</si>
  <si>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</si>
  <si>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</si>
  <si>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</si>
  <si>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</si>
  <si>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</si>
  <si>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</si>
  <si>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</si>
  <si>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15,42€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</si>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</sst>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13.59</v>
      </c>
      <c r="J9" s="13">
        <f ca="1">ROUND(INDIRECT(ADDRESS(ROW()+(0), COLUMN()+(-3), 1))*INDIRECT(ADDRESS(ROW()+(0), COLUMN()+(-1), 1)), 2)</f>
        <v>3.4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0.3</v>
      </c>
      <c r="J10" s="17">
        <f ca="1">ROUND(INDIRECT(ADDRESS(ROW()+(0), COLUMN()+(-3), 1))*INDIRECT(ADDRESS(ROW()+(0), COLUMN()+(-1), 1)), 2)</f>
        <v>0.24</v>
      </c>
      <c r="K10" s="17"/>
    </row>
    <row r="11" spans="1:11" ht="55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15</v>
      </c>
      <c r="H11" s="16"/>
      <c r="I11" s="17">
        <v>0.66</v>
      </c>
      <c r="J11" s="17">
        <f ca="1">ROUND(INDIRECT(ADDRESS(ROW()+(0), COLUMN()+(-3), 1))*INDIRECT(ADDRESS(ROW()+(0), COLUMN()+(-1), 1)), 2)</f>
        <v>9.9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</v>
      </c>
      <c r="H12" s="16"/>
      <c r="I12" s="17">
        <v>61.54</v>
      </c>
      <c r="J12" s="17">
        <f ca="1">ROUND(INDIRECT(ADDRESS(ROW()+(0), COLUMN()+(-3), 1))*INDIRECT(ADDRESS(ROW()+(0), COLUMN()+(-1), 1)), 2)</f>
        <v>64.62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</v>
      </c>
      <c r="H13" s="16"/>
      <c r="I13" s="17">
        <v>1.61</v>
      </c>
      <c r="J13" s="17">
        <f ca="1">ROUND(INDIRECT(ADDRESS(ROW()+(0), COLUMN()+(-3), 1))*INDIRECT(ADDRESS(ROW()+(0), COLUMN()+(-1), 1)), 2)</f>
        <v>16.1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0.17</v>
      </c>
      <c r="H14" s="16"/>
      <c r="I14" s="17">
        <v>3.22</v>
      </c>
      <c r="J14" s="17">
        <f ca="1">ROUND(INDIRECT(ADDRESS(ROW()+(0), COLUMN()+(-3), 1))*INDIRECT(ADDRESS(ROW()+(0), COLUMN()+(-1), 1)), 2)</f>
        <v>0.55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1.57</v>
      </c>
      <c r="J15" s="17">
        <f ca="1">ROUND(INDIRECT(ADDRESS(ROW()+(0), COLUMN()+(-3), 1))*INDIRECT(ADDRESS(ROW()+(0), COLUMN()+(-1), 1)), 2)</f>
        <v>1.73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4.48</v>
      </c>
      <c r="J16" s="17">
        <f ca="1">ROUND(INDIRECT(ADDRESS(ROW()+(0), COLUMN()+(-3), 1))*INDIRECT(ADDRESS(ROW()+(0), COLUMN()+(-1), 1)), 2)</f>
        <v>0.76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3.48</v>
      </c>
      <c r="J17" s="17">
        <f ca="1">ROUND(INDIRECT(ADDRESS(ROW()+(0), COLUMN()+(-3), 1))*INDIRECT(ADDRESS(ROW()+(0), COLUMN()+(-1), 1)), 2)</f>
        <v>2.44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4.21</v>
      </c>
      <c r="J18" s="17">
        <f ca="1">ROUND(INDIRECT(ADDRESS(ROW()+(0), COLUMN()+(-3), 1))*INDIRECT(ADDRESS(ROW()+(0), COLUMN()+(-1), 1)), 2)</f>
        <v>4.21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1.05</v>
      </c>
      <c r="J19" s="17">
        <f ca="1">ROUND(INDIRECT(ADDRESS(ROW()+(0), COLUMN()+(-3), 1))*INDIRECT(ADDRESS(ROW()+(0), COLUMN()+(-1), 1)), 2)</f>
        <v>1.05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22.68</v>
      </c>
      <c r="J22" s="17">
        <f ca="1">ROUND(INDIRECT(ADDRESS(ROW()+(0), COLUMN()+(-3), 1))*INDIRECT(ADDRESS(ROW()+(0), COLUMN()+(-1), 1)), 2)</f>
        <v>13.61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0.6</v>
      </c>
      <c r="H23" s="20"/>
      <c r="I23" s="21">
        <v>22.13</v>
      </c>
      <c r="J23" s="21">
        <f ca="1">ROUND(INDIRECT(ADDRESS(ROW()+(0), COLUMN()+(-3), 1))*INDIRECT(ADDRESS(ROW()+(0), COLUMN()+(-1), 1)), 2)</f>
        <v>13.28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136.43</v>
      </c>
      <c r="J24" s="24">
        <f ca="1">ROUND(INDIRECT(ADDRESS(ROW()+(0), COLUMN()+(-3), 1))*INDIRECT(ADDRESS(ROW()+(0), COLUMN()+(-1), 1))/100, 2)</f>
        <v>2.73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139.16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1.18202e+006</v>
      </c>
      <c r="G29" s="31"/>
      <c r="H29" s="31">
        <v>1.18202e+006</v>
      </c>
      <c r="I29" s="31"/>
      <c r="J29" s="31"/>
      <c r="K29" s="31">
        <v>4</v>
      </c>
    </row>
    <row r="30" spans="1:11" ht="24.00" thickBot="1" customHeight="1">
      <c r="A30" s="32" t="s">
        <v>65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66</v>
      </c>
      <c r="B31" s="30"/>
      <c r="C31" s="30"/>
      <c r="D31" s="30"/>
      <c r="E31" s="30"/>
      <c r="F31" s="31">
        <v>1.07202e+006</v>
      </c>
      <c r="G31" s="31"/>
      <c r="H31" s="31">
        <v>1.07202e+006</v>
      </c>
      <c r="I31" s="31"/>
      <c r="J31" s="31"/>
      <c r="K31" s="31" t="s">
        <v>67</v>
      </c>
    </row>
    <row r="32" spans="1:11" ht="24.00" thickBot="1" customHeight="1">
      <c r="A32" s="32" t="s">
        <v>68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