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<sst xmlns="http://schemas.openxmlformats.org/spreadsheetml/2006/main" count="75" uniqueCount="75">
  <si>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</si>
  <si>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FVC010</t>
  </si>
  <si>
    <t xml:space="preserve">m²</t>
  </si>
  <si>
    <t xml:space="preserve">Sistema ETICS de isolamento térmico de origem vegetal pelo exterior de fachadas. Revestimento contínuo mineral de cal.</t>
  </si>
  <si>
    <r>
      <rPr>
        <sz val="8.25"/>
        <color rgb="FF000000"/>
        <rFont val="Arial"/>
        <family val="2"/>
      </rPr>
      <t xml:space="preserve">Isolamento térmico pelo exterior de fachadas, de parede estrutural de painel de madeira lamelada colada cruzada (CLT), com sistema ETICS, composto por: painel isolante de uma única camada, de fibras de madeira, de 60 mm de espessura e 1250x590 mm, fixado ao suporte com fixações mecânicas com espiga especial para madeira; camada de regularização de argamassa de cal, tipo GP CSIII W2, segundo EN 998-1, cor bege, armada com malha de fibra de vidro anti-álcalis, de 4x4 mm de vão de malha e de 155 g/m² de massa superficial; camada de acabamento com duas demãos de tinta natural de origem mineral de cal, acabamento mate, textura lisa. Inclusive, perfis de arranque de alumínio, buchas de expansão de plástico com prego metálico, para a fixação dos perfis de arranque, perfis para formação de pingadeiras de PVC com malha, perfis de canto de PVC com malha, massa elastomérica monocomponente, para vedação de juntas entre painéis e fita de selagem autoexpansiva e autoadesiva, para vedação de juntas perimetrais.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</si>
  <si>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</si>
  <si>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</si>
  <si>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</si>
  <si>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</si>
  <si>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</si>
  <si>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</si>
  <si>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mt28mab060L</t>
  </si>
  <si>
    <t xml:space="preserve">m</t>
  </si>
  <si>
    <t xml:space="preserve">Perfil de arranque, de alumínio, de 60 mm de largura e 3 mm de espessura, com pingadeira e acessórios de união de PVC; para nivelação e suporte dos painéis isolantes dos sistemas de isolamento térmico pelo exterior sobre a linha de soco.</t>
  </si>
  <si>
    <t xml:space="preserve">mt28mab070d</t>
  </si>
  <si>
    <t xml:space="preserve">Ud</t>
  </si>
  <si>
    <t xml:space="preserve">Bucha de expansão de plástico com prego metálico, de 8 mm de diâmetro e 65 mm de comprimento, para a fixação dos perfis de arranque.</t>
  </si>
  <si>
    <t xml:space="preserve">mt16bab070wa</t>
  </si>
  <si>
    <t xml:space="preserve">m²</t>
  </si>
  <si>
    <t xml:space="preserve">Painel isolante de uma única camada, de fibras de madeira, de 60 mm de espessura e 1250x590 mm, de superfície lisa e bordo lateral recto, segundo EN 13171, resistência térmica 1,54 m²°C/W, condutibilidade térmica 0,039 W/(m°C), densidade 160 kg/m³, Euroclasse E de reacção ao fogo segundo NP EN 13501-1.</t>
  </si>
  <si>
    <t xml:space="preserve">mt16bab020b</t>
  </si>
  <si>
    <t xml:space="preserve">Ud</t>
  </si>
  <si>
    <t xml:space="preserve">Espiga especial para madeira, de 6 mm de diâmetro e 100 mm de comprimento.</t>
  </si>
  <si>
    <t xml:space="preserve">mt15sbi170d</t>
  </si>
  <si>
    <t xml:space="preserve">Ud</t>
  </si>
  <si>
    <t xml:space="preserve">Cartucho de 290 cm³ de massa elastomérica monocomponente, à base de polímero MS, de elasticidade permanente e cura rápida e resistente aos raios UV, para vedação de juntas entre painéis.</t>
  </si>
  <si>
    <t xml:space="preserve">mt28mif030a</t>
  </si>
  <si>
    <t xml:space="preserve">kg</t>
  </si>
  <si>
    <t xml:space="preserve">Argamassa de cal, tipo GP CSIII W2, segundo EN 998-1, para utilização em interiores ou em exteriores, cor bege, aplicada manualmente, composta por cal hidráulica natural, tipo NHL 5, segundo NP EN 459-1, pozolanas, inertes seleccionados e aditivos, Euroclasse A1 de reacção ao fogo, segundo NP EN 13501-1, para aplicar com palustra ou colher, para aderir os painéis isolantes e como camada base.</t>
  </si>
  <si>
    <t xml:space="preserve">mt28mab020d</t>
  </si>
  <si>
    <t xml:space="preserve">m²</t>
  </si>
  <si>
    <t xml:space="preserve">Malha de fibra de vidro anti-álcalis, de 4x4 mm de vão de malha, de 155 g/m² de massa superficial e de 1,1x50 m, para armar argamassas.</t>
  </si>
  <si>
    <t xml:space="preserve">mt28mab090d</t>
  </si>
  <si>
    <t xml:space="preserve">m</t>
  </si>
  <si>
    <t xml:space="preserve">Perfil de PVC com malha de fibra de vidro anti-álcalis, para formação de pingadeiras.</t>
  </si>
  <si>
    <t xml:space="preserve">mt28mab080d</t>
  </si>
  <si>
    <t xml:space="preserve">m</t>
  </si>
  <si>
    <t xml:space="preserve">Perfil de canto, de PVC, com malha incorporada de fibra de vidro de 10 e 15 cm de largura a cada lado do perfil, para reforço de cantos.</t>
  </si>
  <si>
    <t xml:space="preserve">mt27pcs010k</t>
  </si>
  <si>
    <t xml:space="preserve">l</t>
  </si>
  <si>
    <t xml:space="preserve">Tinta natural de origem mineral de cal para interior e exterior, à base de cal aérea tipo CL 90-S, segundo NP EN 459-1 e pigmentos naturais, cor a escolher, acabamento mate, textura lisa, com um conteúdo de compostos orgânicos voláteis (COV) &lt; 5 g/l; para aplicar com trincha, rolo ou pistola, segundo NP EN 1504-2.</t>
  </si>
  <si>
    <t xml:space="preserve">mt15sbi160h</t>
  </si>
  <si>
    <t xml:space="preserve">m</t>
  </si>
  <si>
    <t xml:space="preserve">Fita de selagem autoexpansiva e autoadesiva, de 15 mm de largura, impermeável à água da chuva, para junta de 5 a 12 mm de largura, para vedação de juntas perimetrais, fornecida em rolos de 9 m de comprimento.</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</si>
  <si>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</si>
  <si>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</si>
  <si>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</si>
  <si>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</si>
  <si>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</si>
  <si>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</si>
  <si>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</si>
  <si>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</si>
  <si>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</si>
  <si>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</si>
  <si>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</si>
  <si>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</si>
  <si>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</si>
  <si>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</si>
  <si>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</si>
  <si>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</si>
  <si>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</si>
  <si>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</si>
  <si>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</si>
  <si>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</si>
  <si>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</si>
  <si>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</si>
  <si>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Produtos  de  isolamento  térmico  para  aplicação em  edifícios  —  Produtos  manufaturados  de  fibra de  madeira  (WF)  —  Especificação</t>
  </si>
  <si>
    <t xml:space="preserve">EN  998-1:2016</t>
  </si>
  <si>
    <t xml:space="preserve">Especificação  de  argamassas  para  alvenaria  — Parte  1:  Argamassas  para  rebocos  interiores  e exteriores</t>
  </si>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</sst>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23" customWidth="1"/>
    <col min="4" max="4" width="72.08"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0.25</v>
      </c>
      <c r="G9" s="11"/>
      <c r="H9" s="13">
        <v>5.74</v>
      </c>
      <c r="I9" s="13">
        <f ca="1">ROUND(INDIRECT(ADDRESS(ROW()+(0), COLUMN()+(-3), 1))*INDIRECT(ADDRESS(ROW()+(0), COLUMN()+(-1), 1)), 2)</f>
        <v>1.44</v>
      </c>
      <c r="J9" s="13"/>
    </row>
    <row r="10" spans="1:10" ht="24.00" thickBot="1" customHeight="1">
      <c r="A10" s="14" t="s">
        <v>14</v>
      </c>
      <c r="B10" s="14"/>
      <c r="C10" s="15" t="s">
        <v>15</v>
      </c>
      <c r="D10" s="14" t="s">
        <v>16</v>
      </c>
      <c r="E10" s="14"/>
      <c r="F10" s="16">
        <v>0.8</v>
      </c>
      <c r="G10" s="16"/>
      <c r="H10" s="17">
        <v>0.3</v>
      </c>
      <c r="I10" s="17">
        <f ca="1">ROUND(INDIRECT(ADDRESS(ROW()+(0), COLUMN()+(-3), 1))*INDIRECT(ADDRESS(ROW()+(0), COLUMN()+(-1), 1)), 2)</f>
        <v>0.24</v>
      </c>
      <c r="J10" s="17"/>
    </row>
    <row r="11" spans="1:10" ht="45.00" thickBot="1" customHeight="1">
      <c r="A11" s="14" t="s">
        <v>17</v>
      </c>
      <c r="B11" s="14"/>
      <c r="C11" s="15" t="s">
        <v>18</v>
      </c>
      <c r="D11" s="14" t="s">
        <v>19</v>
      </c>
      <c r="E11" s="14"/>
      <c r="F11" s="16">
        <v>1.05</v>
      </c>
      <c r="G11" s="16"/>
      <c r="H11" s="17">
        <v>23.08</v>
      </c>
      <c r="I11" s="17">
        <f ca="1">ROUND(INDIRECT(ADDRESS(ROW()+(0), COLUMN()+(-3), 1))*INDIRECT(ADDRESS(ROW()+(0), COLUMN()+(-1), 1)), 2)</f>
        <v>24.23</v>
      </c>
      <c r="J11" s="17"/>
    </row>
    <row r="12" spans="1:10" ht="13.50" thickBot="1" customHeight="1">
      <c r="A12" s="14" t="s">
        <v>20</v>
      </c>
      <c r="B12" s="14"/>
      <c r="C12" s="15" t="s">
        <v>21</v>
      </c>
      <c r="D12" s="14" t="s">
        <v>22</v>
      </c>
      <c r="E12" s="14"/>
      <c r="F12" s="16">
        <v>10</v>
      </c>
      <c r="G12" s="16"/>
      <c r="H12" s="17">
        <v>0.63</v>
      </c>
      <c r="I12" s="17">
        <f ca="1">ROUND(INDIRECT(ADDRESS(ROW()+(0), COLUMN()+(-3), 1))*INDIRECT(ADDRESS(ROW()+(0), COLUMN()+(-1), 1)), 2)</f>
        <v>6.3</v>
      </c>
      <c r="J12" s="17"/>
    </row>
    <row r="13" spans="1:10" ht="34.50" thickBot="1" customHeight="1">
      <c r="A13" s="14" t="s">
        <v>23</v>
      </c>
      <c r="B13" s="14"/>
      <c r="C13" s="15" t="s">
        <v>24</v>
      </c>
      <c r="D13" s="14" t="s">
        <v>25</v>
      </c>
      <c r="E13" s="14"/>
      <c r="F13" s="16">
        <v>0.17</v>
      </c>
      <c r="G13" s="16"/>
      <c r="H13" s="17">
        <v>3.22</v>
      </c>
      <c r="I13" s="17">
        <f ca="1">ROUND(INDIRECT(ADDRESS(ROW()+(0), COLUMN()+(-3), 1))*INDIRECT(ADDRESS(ROW()+(0), COLUMN()+(-1), 1)), 2)</f>
        <v>0.55</v>
      </c>
      <c r="J13" s="17"/>
    </row>
    <row r="14" spans="1:10" ht="55.50" thickBot="1" customHeight="1">
      <c r="A14" s="14" t="s">
        <v>26</v>
      </c>
      <c r="B14" s="14"/>
      <c r="C14" s="15" t="s">
        <v>27</v>
      </c>
      <c r="D14" s="14" t="s">
        <v>28</v>
      </c>
      <c r="E14" s="14"/>
      <c r="F14" s="16">
        <v>10</v>
      </c>
      <c r="G14" s="16"/>
      <c r="H14" s="17">
        <v>0.66</v>
      </c>
      <c r="I14" s="17">
        <f ca="1">ROUND(INDIRECT(ADDRESS(ROW()+(0), COLUMN()+(-3), 1))*INDIRECT(ADDRESS(ROW()+(0), COLUMN()+(-1), 1)), 2)</f>
        <v>6.6</v>
      </c>
      <c r="J14" s="17"/>
    </row>
    <row r="15" spans="1:10" ht="24.00" thickBot="1" customHeight="1">
      <c r="A15" s="14" t="s">
        <v>29</v>
      </c>
      <c r="B15" s="14"/>
      <c r="C15" s="15" t="s">
        <v>30</v>
      </c>
      <c r="D15" s="14" t="s">
        <v>31</v>
      </c>
      <c r="E15" s="14"/>
      <c r="F15" s="16">
        <v>1.1</v>
      </c>
      <c r="G15" s="16"/>
      <c r="H15" s="17">
        <v>1.57</v>
      </c>
      <c r="I15" s="17">
        <f ca="1">ROUND(INDIRECT(ADDRESS(ROW()+(0), COLUMN()+(-3), 1))*INDIRECT(ADDRESS(ROW()+(0), COLUMN()+(-1), 1)), 2)</f>
        <v>1.73</v>
      </c>
      <c r="J15" s="17"/>
    </row>
    <row r="16" spans="1:10" ht="13.50" thickBot="1" customHeight="1">
      <c r="A16" s="14" t="s">
        <v>32</v>
      </c>
      <c r="B16" s="14"/>
      <c r="C16" s="15" t="s">
        <v>33</v>
      </c>
      <c r="D16" s="14" t="s">
        <v>34</v>
      </c>
      <c r="E16" s="14"/>
      <c r="F16" s="16">
        <v>0.17</v>
      </c>
      <c r="G16" s="16"/>
      <c r="H16" s="17">
        <v>4.48</v>
      </c>
      <c r="I16" s="17">
        <f ca="1">ROUND(INDIRECT(ADDRESS(ROW()+(0), COLUMN()+(-3), 1))*INDIRECT(ADDRESS(ROW()+(0), COLUMN()+(-1), 1)), 2)</f>
        <v>0.76</v>
      </c>
      <c r="J16" s="17"/>
    </row>
    <row r="17" spans="1:10" ht="24.00" thickBot="1" customHeight="1">
      <c r="A17" s="14" t="s">
        <v>35</v>
      </c>
      <c r="B17" s="14"/>
      <c r="C17" s="15" t="s">
        <v>36</v>
      </c>
      <c r="D17" s="14" t="s">
        <v>37</v>
      </c>
      <c r="E17" s="14"/>
      <c r="F17" s="16">
        <v>0.7</v>
      </c>
      <c r="G17" s="16"/>
      <c r="H17" s="17">
        <v>3.48</v>
      </c>
      <c r="I17" s="17">
        <f ca="1">ROUND(INDIRECT(ADDRESS(ROW()+(0), COLUMN()+(-3), 1))*INDIRECT(ADDRESS(ROW()+(0), COLUMN()+(-1), 1)), 2)</f>
        <v>2.44</v>
      </c>
      <c r="J17" s="17"/>
    </row>
    <row r="18" spans="1:10" ht="45.00" thickBot="1" customHeight="1">
      <c r="A18" s="14" t="s">
        <v>38</v>
      </c>
      <c r="B18" s="14"/>
      <c r="C18" s="15" t="s">
        <v>39</v>
      </c>
      <c r="D18" s="14" t="s">
        <v>40</v>
      </c>
      <c r="E18" s="14"/>
      <c r="F18" s="16">
        <v>0.242</v>
      </c>
      <c r="G18" s="16"/>
      <c r="H18" s="17">
        <v>8.33</v>
      </c>
      <c r="I18" s="17">
        <f ca="1">ROUND(INDIRECT(ADDRESS(ROW()+(0), COLUMN()+(-3), 1))*INDIRECT(ADDRESS(ROW()+(0), COLUMN()+(-1), 1)), 2)</f>
        <v>2.02</v>
      </c>
      <c r="J18" s="17"/>
    </row>
    <row r="19" spans="1:10" ht="34.50" thickBot="1" customHeight="1">
      <c r="A19" s="14" t="s">
        <v>41</v>
      </c>
      <c r="B19" s="14"/>
      <c r="C19" s="15" t="s">
        <v>42</v>
      </c>
      <c r="D19" s="14" t="s">
        <v>43</v>
      </c>
      <c r="E19" s="14"/>
      <c r="F19" s="16">
        <v>1</v>
      </c>
      <c r="G19" s="16"/>
      <c r="H19" s="17">
        <v>2.18</v>
      </c>
      <c r="I19" s="17">
        <f ca="1">ROUND(INDIRECT(ADDRESS(ROW()+(0), COLUMN()+(-3), 1))*INDIRECT(ADDRESS(ROW()+(0), COLUMN()+(-1), 1)), 2)</f>
        <v>2.18</v>
      </c>
      <c r="J19" s="17"/>
    </row>
    <row r="20" spans="1:10" ht="13.50" thickBot="1" customHeight="1">
      <c r="A20" s="14" t="s">
        <v>44</v>
      </c>
      <c r="B20" s="14"/>
      <c r="C20" s="15" t="s">
        <v>45</v>
      </c>
      <c r="D20" s="14" t="s">
        <v>46</v>
      </c>
      <c r="E20" s="14"/>
      <c r="F20" s="16">
        <v>0.1</v>
      </c>
      <c r="G20" s="16"/>
      <c r="H20" s="17">
        <v>23.31</v>
      </c>
      <c r="I20" s="17">
        <f ca="1">ROUND(INDIRECT(ADDRESS(ROW()+(0), COLUMN()+(-3), 1))*INDIRECT(ADDRESS(ROW()+(0), COLUMN()+(-1), 1)), 2)</f>
        <v>2.33</v>
      </c>
      <c r="J20" s="17"/>
    </row>
    <row r="21" spans="1:10" ht="13.50" thickBot="1" customHeight="1">
      <c r="A21" s="14" t="s">
        <v>47</v>
      </c>
      <c r="B21" s="14"/>
      <c r="C21" s="15" t="s">
        <v>48</v>
      </c>
      <c r="D21" s="14" t="s">
        <v>49</v>
      </c>
      <c r="E21" s="14"/>
      <c r="F21" s="16">
        <v>0.1</v>
      </c>
      <c r="G21" s="16"/>
      <c r="H21" s="17">
        <v>22.13</v>
      </c>
      <c r="I21" s="17">
        <f ca="1">ROUND(INDIRECT(ADDRESS(ROW()+(0), COLUMN()+(-3), 1))*INDIRECT(ADDRESS(ROW()+(0), COLUMN()+(-1), 1)), 2)</f>
        <v>2.21</v>
      </c>
      <c r="J21" s="17"/>
    </row>
    <row r="22" spans="1:10" ht="13.50" thickBot="1" customHeight="1">
      <c r="A22" s="14" t="s">
        <v>50</v>
      </c>
      <c r="B22" s="14"/>
      <c r="C22" s="15" t="s">
        <v>51</v>
      </c>
      <c r="D22" s="14" t="s">
        <v>52</v>
      </c>
      <c r="E22" s="14"/>
      <c r="F22" s="16">
        <v>0.6</v>
      </c>
      <c r="G22" s="16"/>
      <c r="H22" s="17">
        <v>22.68</v>
      </c>
      <c r="I22" s="17">
        <f ca="1">ROUND(INDIRECT(ADDRESS(ROW()+(0), COLUMN()+(-3), 1))*INDIRECT(ADDRESS(ROW()+(0), COLUMN()+(-1), 1)), 2)</f>
        <v>13.61</v>
      </c>
      <c r="J22" s="17"/>
    </row>
    <row r="23" spans="1:10" ht="13.50" thickBot="1" customHeight="1">
      <c r="A23" s="14" t="s">
        <v>53</v>
      </c>
      <c r="B23" s="14"/>
      <c r="C23" s="18" t="s">
        <v>54</v>
      </c>
      <c r="D23" s="19" t="s">
        <v>55</v>
      </c>
      <c r="E23" s="19"/>
      <c r="F23" s="20">
        <v>0.6</v>
      </c>
      <c r="G23" s="20"/>
      <c r="H23" s="21">
        <v>22.13</v>
      </c>
      <c r="I23" s="21">
        <f ca="1">ROUND(INDIRECT(ADDRESS(ROW()+(0), COLUMN()+(-3), 1))*INDIRECT(ADDRESS(ROW()+(0), COLUMN()+(-1), 1)), 2)</f>
        <v>13.28</v>
      </c>
      <c r="J23" s="21"/>
    </row>
    <row r="24" spans="1:10" ht="13.50" thickBot="1" customHeight="1">
      <c r="A24" s="19"/>
      <c r="B24" s="19"/>
      <c r="C24" s="22" t="s">
        <v>56</v>
      </c>
      <c r="D24" s="5" t="s">
        <v>57</v>
      </c>
      <c r="E24" s="5"/>
      <c r="F24" s="23">
        <v>2</v>
      </c>
      <c r="G24" s="23"/>
      <c r="H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79.92</v>
      </c>
      <c r="I24" s="24">
        <f ca="1">ROUND(INDIRECT(ADDRESS(ROW()+(0), COLUMN()+(-3), 1))*INDIRECT(ADDRESS(ROW()+(0), COLUMN()+(-1), 1))/100, 2)</f>
        <v>1.6</v>
      </c>
      <c r="J24" s="24"/>
    </row>
    <row r="25" spans="1:10" ht="13.50" thickBot="1" customHeight="1">
      <c r="A25" s="25" t="s">
        <v>58</v>
      </c>
      <c r="B25" s="25"/>
      <c r="C25" s="26"/>
      <c r="D25" s="26"/>
      <c r="E25" s="26"/>
      <c r="F25" s="27"/>
      <c r="G25" s="27"/>
      <c r="H25" s="25" t="s">
        <v>59</v>
      </c>
      <c r="I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81.52</v>
      </c>
      <c r="J25" s="28"/>
    </row>
    <row r="28" spans="1:10" ht="13.50" thickBot="1" customHeight="1">
      <c r="A28" s="29" t="s">
        <v>60</v>
      </c>
      <c r="B28" s="29"/>
      <c r="C28" s="29"/>
      <c r="D28" s="29"/>
      <c r="E28" s="29" t="s">
        <v>61</v>
      </c>
      <c r="F28" s="29"/>
      <c r="G28" s="29" t="s">
        <v>62</v>
      </c>
      <c r="H28" s="29"/>
      <c r="I28" s="29"/>
      <c r="J28" s="29" t="s">
        <v>63</v>
      </c>
    </row>
    <row r="29" spans="1:10" ht="13.50" thickBot="1" customHeight="1">
      <c r="A29" s="30" t="s">
        <v>64</v>
      </c>
      <c r="B29" s="30"/>
      <c r="C29" s="30"/>
      <c r="D29" s="30"/>
      <c r="E29" s="31">
        <v>1.07202e+006</v>
      </c>
      <c r="F29" s="31"/>
      <c r="G29" s="31">
        <v>1.07202e+006</v>
      </c>
      <c r="H29" s="31"/>
      <c r="I29" s="31"/>
      <c r="J29" s="31" t="s">
        <v>65</v>
      </c>
    </row>
    <row r="30" spans="1:10" ht="24.00" thickBot="1" customHeight="1">
      <c r="A30" s="32" t="s">
        <v>66</v>
      </c>
      <c r="B30" s="32"/>
      <c r="C30" s="32"/>
      <c r="D30" s="32"/>
      <c r="E30" s="33"/>
      <c r="F30" s="33"/>
      <c r="G30" s="33"/>
      <c r="H30" s="33"/>
      <c r="I30" s="33"/>
      <c r="J30" s="33"/>
    </row>
    <row r="31" spans="1:10" ht="13.50" thickBot="1" customHeight="1">
      <c r="A31" s="30" t="s">
        <v>67</v>
      </c>
      <c r="B31" s="30"/>
      <c r="C31" s="30"/>
      <c r="D31" s="30"/>
      <c r="E31" s="31">
        <v>1.18202e+006</v>
      </c>
      <c r="F31" s="31"/>
      <c r="G31" s="31">
        <v>1.18202e+006</v>
      </c>
      <c r="H31" s="31"/>
      <c r="I31" s="31"/>
      <c r="J31" s="31">
        <v>4</v>
      </c>
    </row>
    <row r="32" spans="1:10" ht="24.00" thickBot="1" customHeight="1">
      <c r="A32" s="32" t="s">
        <v>68</v>
      </c>
      <c r="B32" s="32"/>
      <c r="C32" s="32"/>
      <c r="D32" s="32"/>
      <c r="E32" s="33"/>
      <c r="F32" s="33"/>
      <c r="G32" s="33"/>
      <c r="H32" s="33"/>
      <c r="I32" s="33"/>
      <c r="J32" s="33"/>
    </row>
    <row r="33" spans="1:10" ht="13.50" thickBot="1" customHeight="1">
      <c r="A33" s="30" t="s">
        <v>69</v>
      </c>
      <c r="B33" s="30"/>
      <c r="C33" s="30"/>
      <c r="D33" s="30"/>
      <c r="E33" s="31">
        <v>192005</v>
      </c>
      <c r="F33" s="31"/>
      <c r="G33" s="31">
        <v>112009</v>
      </c>
      <c r="H33" s="31"/>
      <c r="I33" s="31"/>
      <c r="J33" s="31" t="s">
        <v>70</v>
      </c>
    </row>
    <row r="34" spans="1:10" ht="34.50" thickBot="1" customHeight="1">
      <c r="A34" s="32" t="s">
        <v>71</v>
      </c>
      <c r="B34" s="32"/>
      <c r="C34" s="32"/>
      <c r="D34" s="32"/>
      <c r="E34" s="33"/>
      <c r="F34" s="33"/>
      <c r="G34" s="33"/>
      <c r="H34" s="33"/>
      <c r="I34" s="33"/>
      <c r="J34" s="33"/>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row r="39" spans="1:1" ht="33.75" thickBot="1" customHeight="1">
      <c r="A39" s="1" t="s">
        <v>74</v>
      </c>
      <c r="B39" s="1"/>
      <c r="C39" s="1"/>
      <c r="D39" s="1"/>
      <c r="E39" s="1"/>
      <c r="F39" s="1"/>
      <c r="G39" s="1"/>
      <c r="H39" s="1"/>
      <c r="I39" s="1"/>
      <c r="J39" s="1"/>
    </row>
  </sheetData>
  <mergeCells count="9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E25"/>
    <mergeCell ref="F25:G25"/>
    <mergeCell ref="I25:J25"/>
    <mergeCell ref="A28:D28"/>
    <mergeCell ref="E28:F28"/>
    <mergeCell ref="G28:I28"/>
    <mergeCell ref="A29:D29"/>
    <mergeCell ref="E29:F30"/>
    <mergeCell ref="G29:I30"/>
    <mergeCell ref="J29:J30"/>
    <mergeCell ref="A30:D30"/>
    <mergeCell ref="A31:D31"/>
    <mergeCell ref="E31:F32"/>
    <mergeCell ref="G31:I32"/>
    <mergeCell ref="J31:J32"/>
    <mergeCell ref="A32:D32"/>
    <mergeCell ref="A33:D33"/>
    <mergeCell ref="E33:F34"/>
    <mergeCell ref="G33:I34"/>
    <mergeCell ref="J33:J34"/>
    <mergeCell ref="A34:D34"/>
    <mergeCell ref="A37:J37"/>
    <mergeCell ref="A38:J38"/>
    <mergeCell ref="A39:J39"/>
  </mergeCells>
  <pageMargins left="0.147638" right="0.147638" top="0.206693" bottom="0.206693" header="0.0" footer="0.0"/>
  <pageSetup paperSize="9" orientation="portrait"/>
  <rowBreaks count="0" manualBreakCount="0">
    </rowBreaks>
</worksheet>
</file>