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<sst xmlns="http://schemas.openxmlformats.org/spreadsheetml/2006/main" count="72" uniqueCount="72">
  <si>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</si>
  <si>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FVC010</t>
  </si>
  <si>
    <t xml:space="preserve">m²</t>
  </si>
  <si>
    <t xml:space="preserve">Sistema ETICS de isolamento térmico de origem vegetal pelo exterior de fachadas. Revestimento contínuo mineral de cal.</t>
  </si>
  <si>
    <r>
      <rPr>
        <sz val="8.25"/>
        <color rgb="FF000000"/>
        <rFont val="Arial"/>
        <family val="2"/>
      </rPr>
      <t xml:space="preserve">Isolamento térmico pelo exterior de fachadas, de parede estrutural de painel de madeira lamelada colada cruzada (CLT), com sistema ETICS, composto por: painel isolante de uma única camada, de fibras de madeira, de 80 mm de espessura e 1250x590 mm, fixado ao suporte com fixações mecânicas com espiga especial para madeira; camada de regularização de argamassa de cal, tipo GP CSIII W2, segundo EN 998-1, cor bege, armada com malha de fibra de vidro anti-álcalis, de 4x4 mm de vão de malha e de 155 g/m² de massa superficial; camada de acabamento de estuque de argamassa de cal, tipo CR CSI W0, segundo EN 998-1, cor a escolher. Inclusive, perfis de arranque de alumínio, buchas de expansão de plástico com prego metálico, para a fixação dos perfis de arranque, perfis para formação de pingadeiras de PVC com malha, perfis de canto de PVC com malha, massa elastomérica monocomponente, para vedação de juntas entre painéis e fita de selagem autoexpansiva e autoadesiva, para vedação de juntas perimetrais.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</si>
  <si>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</si>
  <si>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</si>
  <si>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</si>
  <si>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</si>
  <si>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</si>
  <si>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</si>
  <si>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mt28mab060M</t>
  </si>
  <si>
    <t xml:space="preserve">m</t>
  </si>
  <si>
    <t xml:space="preserve">Perfil de arranque, de alumínio, de 80 mm de largura e 3 mm de espessura, com pingadeira e acessórios de união de PVC; para nivelação e suporte dos painéis isolantes dos sistemas de isolamento térmico pelo exterior sobre a linha de soco.</t>
  </si>
  <si>
    <t xml:space="preserve">mt28mab070d</t>
  </si>
  <si>
    <t xml:space="preserve">Ud</t>
  </si>
  <si>
    <t xml:space="preserve">Bucha de expansão de plástico com prego metálico, de 8 mm de diâmetro e 65 mm de comprimento, para a fixação dos perfis de arranque.</t>
  </si>
  <si>
    <t xml:space="preserve">mt16bab070xa</t>
  </si>
  <si>
    <t xml:space="preserve">m²</t>
  </si>
  <si>
    <t xml:space="preserve">Painel isolante de uma única camada, de fibras de madeira, de 80 mm de espessura e 1250x590 mm, de superfície lisa e bordo lateral recto, segundo EN 13171, resistência térmica 2,05 m²°C/W, condutibilidade térmica 0,039 W/(m°C), densidade 160 kg/m³, Euroclasse E de reacção ao fogo segundo NP EN 13501-1.</t>
  </si>
  <si>
    <t xml:space="preserve">mt16bab020c</t>
  </si>
  <si>
    <t xml:space="preserve">Ud</t>
  </si>
  <si>
    <t xml:space="preserve">Espiga especial para madeira, de 6 mm de diâmetro e 120 mm de comprimento.</t>
  </si>
  <si>
    <t xml:space="preserve">mt15sbi170d</t>
  </si>
  <si>
    <t xml:space="preserve">Ud</t>
  </si>
  <si>
    <t xml:space="preserve">Cartucho de 290 cm³ de massa elastomérica monocomponente, à base de polímero MS, de elasticidade permanente e cura rápida e resistente aos raios UV, para vedação de juntas entre painéis.</t>
  </si>
  <si>
    <t xml:space="preserve">mt28mif030a</t>
  </si>
  <si>
    <t xml:space="preserve">kg</t>
  </si>
  <si>
    <t xml:space="preserve">Argamassa de cal, tipo GP CSIII W2, segundo EN 998-1, para utilização em interiores ou em exteriores, cor bege, aplicada manualmente, composta por cal hidráulica natural, tipo NHL 5, segundo NP EN 459-1, pozolanas, inertes seleccionados e aditivos, Euroclasse A1 de reacção ao fogo, segundo NP EN 13501-1, para aplicar com palustra ou colher, para aderir os painéis isolantes e como camada base.</t>
  </si>
  <si>
    <t xml:space="preserve">mt28mab020d</t>
  </si>
  <si>
    <t xml:space="preserve">m²</t>
  </si>
  <si>
    <t xml:space="preserve">Malha de fibra de vidro anti-álcalis, de 4x4 mm de vão de malha, de 155 g/m² de massa superficial e de 1,1x50 m, para armar argamassas.</t>
  </si>
  <si>
    <t xml:space="preserve">mt28mab090d</t>
  </si>
  <si>
    <t xml:space="preserve">m</t>
  </si>
  <si>
    <t xml:space="preserve">Perfil de PVC com malha de fibra de vidro anti-álcalis, para formação de pingadeiras.</t>
  </si>
  <si>
    <t xml:space="preserve">mt28mab080d</t>
  </si>
  <si>
    <t xml:space="preserve">m</t>
  </si>
  <si>
    <t xml:space="preserve">Perfil de canto, de PVC, com malha incorporada de fibra de vidro de 10 e 15 cm de largura a cada lado do perfil, para reforço de cantos.</t>
  </si>
  <si>
    <t xml:space="preserve">mt28esp020d</t>
  </si>
  <si>
    <t xml:space="preserve">kg</t>
  </si>
  <si>
    <t xml:space="preserve">Argamassa de cal, tipo CR CSI W0, segundo EN 998-1, para utilização em interiores ou em exteriores, cor a escolher, composta de cal aérea, inertes de granulometria compensada e aditivos, fornecida em sacos.</t>
  </si>
  <si>
    <t xml:space="preserve">mt15sbi160g</t>
  </si>
  <si>
    <t xml:space="preserve">m</t>
  </si>
  <si>
    <t xml:space="preserve">Fita de selagem autoexpansiva e autoadesiva, de 15 mm de largura, impermeável à água da chuva, para junta de 2 a 6 mm de largura, para vedação de juntas perimetrais, fornecida em rolos de 18 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</si>
  <si>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</si>
  <si>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</si>
  <si>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</si>
  <si>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</si>
  <si>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</si>
  <si>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</si>
  <si>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</si>
  <si>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</si>
  <si>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</si>
  <si>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</si>
  <si>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</si>
  <si>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</si>
  <si>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</si>
  <si>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</si>
  <si>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10,23€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</si>
  <si>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</si>
  <si>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</si>
  <si>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</si>
  <si>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</si>
  <si>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</si>
  <si>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13171:2012+A1:2015</t>
  </si>
  <si>
    <t xml:space="preserve">1/3/4</t>
  </si>
  <si>
    <t xml:space="preserve">Produtos  de  isolamento  térmico  para  aplicação em  edifícios  —  Produtos  manufaturados  de  fibra de  madeira  (WF)  —  Especificação</t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</si>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</sst>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0.25</v>
      </c>
      <c r="H9" s="11"/>
      <c r="I9" s="13">
        <v>6.5</v>
      </c>
      <c r="J9" s="13">
        <f ca="1">ROUND(INDIRECT(ADDRESS(ROW()+(0), COLUMN()+(-3), 1))*INDIRECT(ADDRESS(ROW()+(0), COLUMN()+(-1), 1)), 2)</f>
        <v>1.63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0.8</v>
      </c>
      <c r="H10" s="16"/>
      <c r="I10" s="17">
        <v>0.3</v>
      </c>
      <c r="J10" s="17">
        <f ca="1">ROUND(INDIRECT(ADDRESS(ROW()+(0), COLUMN()+(-3), 1))*INDIRECT(ADDRESS(ROW()+(0), COLUMN()+(-1), 1)), 2)</f>
        <v>0.24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30.77</v>
      </c>
      <c r="J11" s="17">
        <f ca="1">ROUND(INDIRECT(ADDRESS(ROW()+(0), COLUMN()+(-3), 1))*INDIRECT(ADDRESS(ROW()+(0), COLUMN()+(-1), 1)), 2)</f>
        <v>32.31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10</v>
      </c>
      <c r="H12" s="16"/>
      <c r="I12" s="17">
        <v>0.76</v>
      </c>
      <c r="J12" s="17">
        <f ca="1">ROUND(INDIRECT(ADDRESS(ROW()+(0), COLUMN()+(-3), 1))*INDIRECT(ADDRESS(ROW()+(0), COLUMN()+(-1), 1)), 2)</f>
        <v>7.6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0.17</v>
      </c>
      <c r="H13" s="16"/>
      <c r="I13" s="17">
        <v>3.22</v>
      </c>
      <c r="J13" s="17">
        <f ca="1">ROUND(INDIRECT(ADDRESS(ROW()+(0), COLUMN()+(-3), 1))*INDIRECT(ADDRESS(ROW()+(0), COLUMN()+(-1), 1)), 2)</f>
        <v>0.55</v>
      </c>
      <c r="K13" s="17"/>
    </row>
    <row r="14" spans="1:11" ht="55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6"/>
      <c r="I14" s="17">
        <v>0.66</v>
      </c>
      <c r="J14" s="17">
        <f ca="1">ROUND(INDIRECT(ADDRESS(ROW()+(0), COLUMN()+(-3), 1))*INDIRECT(ADDRESS(ROW()+(0), COLUMN()+(-1), 1)), 2)</f>
        <v>6.6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1.1</v>
      </c>
      <c r="H15" s="16"/>
      <c r="I15" s="17">
        <v>1.57</v>
      </c>
      <c r="J15" s="17">
        <f ca="1">ROUND(INDIRECT(ADDRESS(ROW()+(0), COLUMN()+(-3), 1))*INDIRECT(ADDRESS(ROW()+(0), COLUMN()+(-1), 1)), 2)</f>
        <v>1.73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0.17</v>
      </c>
      <c r="H16" s="16"/>
      <c r="I16" s="17">
        <v>4.48</v>
      </c>
      <c r="J16" s="17">
        <f ca="1">ROUND(INDIRECT(ADDRESS(ROW()+(0), COLUMN()+(-3), 1))*INDIRECT(ADDRESS(ROW()+(0), COLUMN()+(-1), 1)), 2)</f>
        <v>0.76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0.7</v>
      </c>
      <c r="H17" s="16"/>
      <c r="I17" s="17">
        <v>3.48</v>
      </c>
      <c r="J17" s="17">
        <f ca="1">ROUND(INDIRECT(ADDRESS(ROW()+(0), COLUMN()+(-3), 1))*INDIRECT(ADDRESS(ROW()+(0), COLUMN()+(-1), 1)), 2)</f>
        <v>2.44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</v>
      </c>
      <c r="H18" s="16"/>
      <c r="I18" s="17">
        <v>4.21</v>
      </c>
      <c r="J18" s="17">
        <f ca="1">ROUND(INDIRECT(ADDRESS(ROW()+(0), COLUMN()+(-3), 1))*INDIRECT(ADDRESS(ROW()+(0), COLUMN()+(-1), 1)), 2)</f>
        <v>4.21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</v>
      </c>
      <c r="H19" s="16"/>
      <c r="I19" s="17">
        <v>1.05</v>
      </c>
      <c r="J19" s="17">
        <f ca="1">ROUND(INDIRECT(ADDRESS(ROW()+(0), COLUMN()+(-3), 1))*INDIRECT(ADDRESS(ROW()+(0), COLUMN()+(-1), 1)), 2)</f>
        <v>1.05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0.1</v>
      </c>
      <c r="H20" s="16"/>
      <c r="I20" s="17">
        <v>23.31</v>
      </c>
      <c r="J20" s="17">
        <f ca="1">ROUND(INDIRECT(ADDRESS(ROW()+(0), COLUMN()+(-3), 1))*INDIRECT(ADDRESS(ROW()+(0), COLUMN()+(-1), 1)), 2)</f>
        <v>2.33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0.1</v>
      </c>
      <c r="H21" s="16"/>
      <c r="I21" s="17">
        <v>22.13</v>
      </c>
      <c r="J21" s="17">
        <f ca="1">ROUND(INDIRECT(ADDRESS(ROW()+(0), COLUMN()+(-3), 1))*INDIRECT(ADDRESS(ROW()+(0), COLUMN()+(-1), 1)), 2)</f>
        <v>2.21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0.6</v>
      </c>
      <c r="H22" s="16"/>
      <c r="I22" s="17">
        <v>22.68</v>
      </c>
      <c r="J22" s="17">
        <f ca="1">ROUND(INDIRECT(ADDRESS(ROW()+(0), COLUMN()+(-3), 1))*INDIRECT(ADDRESS(ROW()+(0), COLUMN()+(-1), 1)), 2)</f>
        <v>13.61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0.6</v>
      </c>
      <c r="H23" s="20"/>
      <c r="I23" s="21">
        <v>22.13</v>
      </c>
      <c r="J23" s="21">
        <f ca="1">ROUND(INDIRECT(ADDRESS(ROW()+(0), COLUMN()+(-3), 1))*INDIRECT(ADDRESS(ROW()+(0), COLUMN()+(-1), 1)), 2)</f>
        <v>13.28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90.55</v>
      </c>
      <c r="J24" s="24">
        <f ca="1">ROUND(INDIRECT(ADDRESS(ROW()+(0), COLUMN()+(-3), 1))*INDIRECT(ADDRESS(ROW()+(0), COLUMN()+(-1), 1))/100, 2)</f>
        <v>1.81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92.36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1.07202e+006</v>
      </c>
      <c r="G29" s="31"/>
      <c r="H29" s="31">
        <v>1.07202e+006</v>
      </c>
      <c r="I29" s="31"/>
      <c r="J29" s="31"/>
      <c r="K29" s="31" t="s">
        <v>65</v>
      </c>
    </row>
    <row r="30" spans="1:11" ht="24.0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1.18202e+006</v>
      </c>
      <c r="G31" s="31"/>
      <c r="H31" s="31">
        <v>1.18202e+006</v>
      </c>
      <c r="I31" s="31"/>
      <c r="J31" s="31"/>
      <c r="K31" s="31">
        <v>4</v>
      </c>
    </row>
    <row r="32" spans="1:11" ht="24.00" thickBot="1" customHeight="1">
      <c r="A32" s="32" t="s">
        <v>68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70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71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