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<sst xmlns="http://schemas.openxmlformats.org/spreadsheetml/2006/main" count="72" uniqueCount="72">
  <si>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</si>
  <si>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FVC010</t>
  </si>
  <si>
    <t xml:space="preserve">m²</t>
  </si>
  <si>
    <t xml:space="preserve">Sistema ETICS de isolamento térmico de origem vegetal pelo exterior de fachadas. Revestimento contínuo mineral de cal.</t>
  </si>
  <si>
    <r>
      <rPr>
        <sz val="8.25"/>
        <color rgb="FF000000"/>
        <rFont val="Arial"/>
        <family val="2"/>
      </rPr>
      <t xml:space="preserve">Isolamento térmico pelo exterior de fachadas, de parede estrutural de painel de madeira lamelada colada cruzada (CLT), com sistema ETICS, composto por: painel isolante de uma única camada, de fibras de madeira, de 140 mm de espessura e 830x600 mm, fixado ao suporte com fixações mecânicas com espiga especial para madeira; camada de regularização de argamassa de cal, tipo GP CSIII W2, segundo EN 998-1, cor bege, armada com malha de fibra de vidro anti-álcalis, de 4x4 mm de vão de malha e de 155 g/m² de massa superficial; camada de acabamento de estuque de argamassa de cal, tipo CR CSI W0, segundo EN 998-1, cor a escolher. Inclusive, perfis de arranque de alumínio, buchas de expansão de plástico com prego metálico, para a fixação dos perfis de arranque, perfis para formação de pingadeiras de PVC com malha, perfis de canto de PVC com malha, massa elastomérica monocomponente, para vedação de juntas entre painéis e fita de selagem autoexpansiva e autoadesiva, para vedação de juntas perimetrais. O preço inclui a execução dos remates nos encontros com paramentos, revestimentos ou outros elementos assentes na sua superfície.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</si>
  <si>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</si>
  <si>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</si>
  <si>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</si>
  <si>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</si>
  <si>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</si>
  <si>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</si>
  <si>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mt28mab060P</t>
  </si>
  <si>
    <t xml:space="preserve">m</t>
  </si>
  <si>
    <t xml:space="preserve">Perfil de arranque, de alumínio, de 140 mm de largura e 3 mm de espessura, com pingadeira e acessórios de união de PVC; para nivelação e suporte dos painéis isolantes dos sistemas de isolamento térmico pelo exterior sobre a linha de soco.</t>
  </si>
  <si>
    <t xml:space="preserve">mt28mab070d</t>
  </si>
  <si>
    <t xml:space="preserve">Ud</t>
  </si>
  <si>
    <t xml:space="preserve">Bucha de expansão de plástico com prego metálico, de 8 mm de diâmetro e 65 mm de comprimento, para a fixação dos perfis de arranque.</t>
  </si>
  <si>
    <t xml:space="preserve">mt16bab070Ab</t>
  </si>
  <si>
    <t xml:space="preserve">m²</t>
  </si>
  <si>
    <t xml:space="preserve">Painel isolante de uma única camada, de fibras de madeira, de 140 mm de espessura e 830x600 mm, de superfície lisa e bordo lateral recto, segundo EN 13171, resistência térmica 3,59 m²°C/W, condutibilidade térmica 0,039 W/(m°C), densidade 160 kg/m³, Euroclasse E de reacção ao fogo segundo NP EN 13501-1.</t>
  </si>
  <si>
    <t xml:space="preserve">mt16bab020f</t>
  </si>
  <si>
    <t xml:space="preserve">Ud</t>
  </si>
  <si>
    <t xml:space="preserve">Espiga especial para madeira, de 6 mm de diâmetro e 190 mm de comprimento.</t>
  </si>
  <si>
    <t xml:space="preserve">mt15sbi170d</t>
  </si>
  <si>
    <t xml:space="preserve">Ud</t>
  </si>
  <si>
    <t xml:space="preserve">Cartucho de 290 cm³ de massa elastomérica monocomponente, à base de polímero MS, de elasticidade permanente e cura rápida e resistente aos raios UV, para vedação de juntas entre painéis.</t>
  </si>
  <si>
    <t xml:space="preserve">mt28mif030a</t>
  </si>
  <si>
    <t xml:space="preserve">kg</t>
  </si>
  <si>
    <t xml:space="preserve">Argamassa de cal, tipo GP CSIII W2, segundo EN 998-1, para utilização em interiores ou em exteriores, cor bege, aplicada manualmente, composta por cal hidráulica natural, tipo NHL 5, segundo NP EN 459-1, pozolanas, inertes seleccionados e aditivos, Euroclasse A1 de reacção ao fogo, segundo NP EN 13501-1, para aplicar com palustra ou colher, para aderir os painéis isolantes e como camada base.</t>
  </si>
  <si>
    <t xml:space="preserve">mt28mab020d</t>
  </si>
  <si>
    <t xml:space="preserve">m²</t>
  </si>
  <si>
    <t xml:space="preserve">Malha de fibra de vidro anti-álcalis, de 4x4 mm de vão de malha, de 155 g/m² de massa superficial e de 1,1x50 m, para armar argamassas.</t>
  </si>
  <si>
    <t xml:space="preserve">mt28mab090d</t>
  </si>
  <si>
    <t xml:space="preserve">m</t>
  </si>
  <si>
    <t xml:space="preserve">Perfil de PVC com malha de fibra de vidro anti-álcalis, para formação de pingadeiras.</t>
  </si>
  <si>
    <t xml:space="preserve">mt28mab080d</t>
  </si>
  <si>
    <t xml:space="preserve">m</t>
  </si>
  <si>
    <t xml:space="preserve">Perfil de canto, de PVC, com malha incorporada de fibra de vidro de 10 e 15 cm de largura a cada lado do perfil, para reforço de cantos.</t>
  </si>
  <si>
    <t xml:space="preserve">mt28esp020d</t>
  </si>
  <si>
    <t xml:space="preserve">kg</t>
  </si>
  <si>
    <t xml:space="preserve">Argamassa de cal, tipo CR CSI W0, segundo EN 998-1, para utilização em interiores ou em exteriores, cor a escolher, composta de cal aérea, inertes de granulometria compensada e aditivos, fornecida em sacos.</t>
  </si>
  <si>
    <t xml:space="preserve">mt15sbi160h</t>
  </si>
  <si>
    <t xml:space="preserve">m</t>
  </si>
  <si>
    <t xml:space="preserve">Fita de selagem autoexpansiva e autoadesiva, de 15 mm de largura, impermeável à água da chuva, para junta de 5 a 12 mm de largura, para vedação de juntas perimetrais, fornecida em rolos de 9 m de comprimento.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</si>
  <si>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</si>
  <si>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</si>
  <si>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</si>
  <si>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</si>
  <si>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</si>
  <si>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</si>
  <si>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mo039</t>
  </si>
  <si>
    <t xml:space="preserve">h</t>
  </si>
  <si>
    <t xml:space="preserve">Oficial de 1ª rebocador.</t>
  </si>
  <si>
    <t xml:space="preserve">mo079</t>
  </si>
  <si>
    <t xml:space="preserve">h</t>
  </si>
  <si>
    <t xml:space="preserve">Ajudante de rebocador.</t>
  </si>
  <si>
    <t xml:space="preserve">%</t>
  </si>
  <si>
    <t xml:space="preserve">Custos directos complementares</t>
  </si>
  <si>
    <t xml:space="preserve">Custo de manutenção decenal: 13,58€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</si>
  <si>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</si>
  <si>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</si>
  <si>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</si>
  <si>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</si>
  <si>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</si>
  <si>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13171:2012+A1:2015</t>
  </si>
  <si>
    <t xml:space="preserve">1/3/4</t>
  </si>
  <si>
    <t xml:space="preserve">Produtos  de  isolamento  térmico  para  aplicação em  edifícios  —  Produtos  manufaturados  de  fibra de  madeira  (WF)  —  Especificação</t>
  </si>
  <si>
    <t xml:space="preserve">EN  998-1:2016</t>
  </si>
  <si>
    <t xml:space="preserve">Especificação  de  argamassas  para  alvenaria  — Parte  1:  Argamassas  para  rebocos  interiores  e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</si>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</sst>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2.89" customWidth="1"/>
    <col min="5" max="5" width="72.76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0.25</v>
      </c>
      <c r="H9" s="11"/>
      <c r="I9" s="13">
        <v>11.21</v>
      </c>
      <c r="J9" s="13">
        <f ca="1">ROUND(INDIRECT(ADDRESS(ROW()+(0), COLUMN()+(-3), 1))*INDIRECT(ADDRESS(ROW()+(0), COLUMN()+(-1), 1)), 2)</f>
        <v>2.8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0.8</v>
      </c>
      <c r="H10" s="16"/>
      <c r="I10" s="17">
        <v>0.3</v>
      </c>
      <c r="J10" s="17">
        <f ca="1">ROUND(INDIRECT(ADDRESS(ROW()+(0), COLUMN()+(-3), 1))*INDIRECT(ADDRESS(ROW()+(0), COLUMN()+(-1), 1)), 2)</f>
        <v>0.24</v>
      </c>
      <c r="K10" s="17"/>
    </row>
    <row r="11" spans="1:11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1.05</v>
      </c>
      <c r="H11" s="16"/>
      <c r="I11" s="17">
        <v>53.84</v>
      </c>
      <c r="J11" s="17">
        <f ca="1">ROUND(INDIRECT(ADDRESS(ROW()+(0), COLUMN()+(-3), 1))*INDIRECT(ADDRESS(ROW()+(0), COLUMN()+(-1), 1)), 2)</f>
        <v>56.53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10</v>
      </c>
      <c r="H12" s="16"/>
      <c r="I12" s="17">
        <v>1.07</v>
      </c>
      <c r="J12" s="17">
        <f ca="1">ROUND(INDIRECT(ADDRESS(ROW()+(0), COLUMN()+(-3), 1))*INDIRECT(ADDRESS(ROW()+(0), COLUMN()+(-1), 1)), 2)</f>
        <v>10.7</v>
      </c>
      <c r="K12" s="17"/>
    </row>
    <row r="13" spans="1:11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0.17</v>
      </c>
      <c r="H13" s="16"/>
      <c r="I13" s="17">
        <v>3.22</v>
      </c>
      <c r="J13" s="17">
        <f ca="1">ROUND(INDIRECT(ADDRESS(ROW()+(0), COLUMN()+(-3), 1))*INDIRECT(ADDRESS(ROW()+(0), COLUMN()+(-1), 1)), 2)</f>
        <v>0.55</v>
      </c>
      <c r="K13" s="17"/>
    </row>
    <row r="14" spans="1:11" ht="55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10</v>
      </c>
      <c r="H14" s="16"/>
      <c r="I14" s="17">
        <v>0.66</v>
      </c>
      <c r="J14" s="17">
        <f ca="1">ROUND(INDIRECT(ADDRESS(ROW()+(0), COLUMN()+(-3), 1))*INDIRECT(ADDRESS(ROW()+(0), COLUMN()+(-1), 1)), 2)</f>
        <v>6.6</v>
      </c>
      <c r="K14" s="17"/>
    </row>
    <row r="15" spans="1:11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1.1</v>
      </c>
      <c r="H15" s="16"/>
      <c r="I15" s="17">
        <v>1.57</v>
      </c>
      <c r="J15" s="17">
        <f ca="1">ROUND(INDIRECT(ADDRESS(ROW()+(0), COLUMN()+(-3), 1))*INDIRECT(ADDRESS(ROW()+(0), COLUMN()+(-1), 1)), 2)</f>
        <v>1.73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0.17</v>
      </c>
      <c r="H16" s="16"/>
      <c r="I16" s="17">
        <v>4.48</v>
      </c>
      <c r="J16" s="17">
        <f ca="1">ROUND(INDIRECT(ADDRESS(ROW()+(0), COLUMN()+(-3), 1))*INDIRECT(ADDRESS(ROW()+(0), COLUMN()+(-1), 1)), 2)</f>
        <v>0.76</v>
      </c>
      <c r="K16" s="17"/>
    </row>
    <row r="17" spans="1:11" ht="24.0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0.7</v>
      </c>
      <c r="H17" s="16"/>
      <c r="I17" s="17">
        <v>3.48</v>
      </c>
      <c r="J17" s="17">
        <f ca="1">ROUND(INDIRECT(ADDRESS(ROW()+(0), COLUMN()+(-3), 1))*INDIRECT(ADDRESS(ROW()+(0), COLUMN()+(-1), 1)), 2)</f>
        <v>2.44</v>
      </c>
      <c r="K17" s="17"/>
    </row>
    <row r="18" spans="1:11" ht="34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1</v>
      </c>
      <c r="H18" s="16"/>
      <c r="I18" s="17">
        <v>4.21</v>
      </c>
      <c r="J18" s="17">
        <f ca="1">ROUND(INDIRECT(ADDRESS(ROW()+(0), COLUMN()+(-3), 1))*INDIRECT(ADDRESS(ROW()+(0), COLUMN()+(-1), 1)), 2)</f>
        <v>4.21</v>
      </c>
      <c r="K18" s="17"/>
    </row>
    <row r="19" spans="1:11" ht="34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1</v>
      </c>
      <c r="H19" s="16"/>
      <c r="I19" s="17">
        <v>2.18</v>
      </c>
      <c r="J19" s="17">
        <f ca="1">ROUND(INDIRECT(ADDRESS(ROW()+(0), COLUMN()+(-3), 1))*INDIRECT(ADDRESS(ROW()+(0), COLUMN()+(-1), 1)), 2)</f>
        <v>2.18</v>
      </c>
      <c r="K19" s="17"/>
    </row>
    <row r="20" spans="1:11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0.1</v>
      </c>
      <c r="H20" s="16"/>
      <c r="I20" s="17">
        <v>23.31</v>
      </c>
      <c r="J20" s="17">
        <f ca="1">ROUND(INDIRECT(ADDRESS(ROW()+(0), COLUMN()+(-3), 1))*INDIRECT(ADDRESS(ROW()+(0), COLUMN()+(-1), 1)), 2)</f>
        <v>2.33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0.1</v>
      </c>
      <c r="H21" s="16"/>
      <c r="I21" s="17">
        <v>22.13</v>
      </c>
      <c r="J21" s="17">
        <f ca="1">ROUND(INDIRECT(ADDRESS(ROW()+(0), COLUMN()+(-3), 1))*INDIRECT(ADDRESS(ROW()+(0), COLUMN()+(-1), 1)), 2)</f>
        <v>2.21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0.6</v>
      </c>
      <c r="H22" s="16"/>
      <c r="I22" s="17">
        <v>22.68</v>
      </c>
      <c r="J22" s="17">
        <f ca="1">ROUND(INDIRECT(ADDRESS(ROW()+(0), COLUMN()+(-3), 1))*INDIRECT(ADDRESS(ROW()+(0), COLUMN()+(-1), 1)), 2)</f>
        <v>13.61</v>
      </c>
      <c r="K22" s="17"/>
    </row>
    <row r="23" spans="1:11" ht="13.50" thickBot="1" customHeight="1">
      <c r="A23" s="14" t="s">
        <v>53</v>
      </c>
      <c r="B23" s="14"/>
      <c r="C23" s="18" t="s">
        <v>54</v>
      </c>
      <c r="D23" s="18"/>
      <c r="E23" s="19" t="s">
        <v>55</v>
      </c>
      <c r="F23" s="19"/>
      <c r="G23" s="20">
        <v>0.6</v>
      </c>
      <c r="H23" s="20"/>
      <c r="I23" s="21">
        <v>22.13</v>
      </c>
      <c r="J23" s="21">
        <f ca="1">ROUND(INDIRECT(ADDRESS(ROW()+(0), COLUMN()+(-3), 1))*INDIRECT(ADDRESS(ROW()+(0), COLUMN()+(-1), 1)), 2)</f>
        <v>13.28</v>
      </c>
      <c r="K23" s="21"/>
    </row>
    <row r="24" spans="1:11" ht="13.50" thickBot="1" customHeight="1">
      <c r="A24" s="19"/>
      <c r="B24" s="19"/>
      <c r="C24" s="22" t="s">
        <v>56</v>
      </c>
      <c r="D24" s="22"/>
      <c r="E24" s="5" t="s">
        <v>57</v>
      </c>
      <c r="F24" s="5"/>
      <c r="G24" s="23">
        <v>2</v>
      </c>
      <c r="H24" s="23"/>
      <c r="I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120.17</v>
      </c>
      <c r="J24" s="24">
        <f ca="1">ROUND(INDIRECT(ADDRESS(ROW()+(0), COLUMN()+(-3), 1))*INDIRECT(ADDRESS(ROW()+(0), COLUMN()+(-1), 1))/100, 2)</f>
        <v>2.4</v>
      </c>
      <c r="K24" s="24"/>
    </row>
    <row r="25" spans="1:11" ht="13.50" thickBot="1" customHeight="1">
      <c r="A25" s="25" t="s">
        <v>58</v>
      </c>
      <c r="B25" s="25"/>
      <c r="C25" s="26"/>
      <c r="D25" s="26"/>
      <c r="E25" s="26"/>
      <c r="F25" s="26"/>
      <c r="G25" s="27"/>
      <c r="H25" s="27"/>
      <c r="I25" s="25" t="s">
        <v>59</v>
      </c>
      <c r="J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122.57</v>
      </c>
      <c r="K25" s="28"/>
    </row>
    <row r="28" spans="1:11" ht="13.50" thickBot="1" customHeight="1">
      <c r="A28" s="29" t="s">
        <v>60</v>
      </c>
      <c r="B28" s="29"/>
      <c r="C28" s="29"/>
      <c r="D28" s="29"/>
      <c r="E28" s="29"/>
      <c r="F28" s="29" t="s">
        <v>61</v>
      </c>
      <c r="G28" s="29"/>
      <c r="H28" s="29" t="s">
        <v>62</v>
      </c>
      <c r="I28" s="29"/>
      <c r="J28" s="29"/>
      <c r="K28" s="29" t="s">
        <v>63</v>
      </c>
    </row>
    <row r="29" spans="1:11" ht="13.50" thickBot="1" customHeight="1">
      <c r="A29" s="30" t="s">
        <v>64</v>
      </c>
      <c r="B29" s="30"/>
      <c r="C29" s="30"/>
      <c r="D29" s="30"/>
      <c r="E29" s="30"/>
      <c r="F29" s="31">
        <v>1.07202e+006</v>
      </c>
      <c r="G29" s="31"/>
      <c r="H29" s="31">
        <v>1.07202e+006</v>
      </c>
      <c r="I29" s="31"/>
      <c r="J29" s="31"/>
      <c r="K29" s="31" t="s">
        <v>65</v>
      </c>
    </row>
    <row r="30" spans="1:11" ht="24.00" thickBot="1" customHeight="1">
      <c r="A30" s="32" t="s">
        <v>66</v>
      </c>
      <c r="B30" s="32"/>
      <c r="C30" s="32"/>
      <c r="D30" s="32"/>
      <c r="E30" s="32"/>
      <c r="F30" s="33"/>
      <c r="G30" s="33"/>
      <c r="H30" s="33"/>
      <c r="I30" s="33"/>
      <c r="J30" s="33"/>
      <c r="K30" s="33"/>
    </row>
    <row r="31" spans="1:11" ht="13.50" thickBot="1" customHeight="1">
      <c r="A31" s="30" t="s">
        <v>67</v>
      </c>
      <c r="B31" s="30"/>
      <c r="C31" s="30"/>
      <c r="D31" s="30"/>
      <c r="E31" s="30"/>
      <c r="F31" s="31">
        <v>1.18202e+006</v>
      </c>
      <c r="G31" s="31"/>
      <c r="H31" s="31">
        <v>1.18202e+006</v>
      </c>
      <c r="I31" s="31"/>
      <c r="J31" s="31"/>
      <c r="K31" s="31">
        <v>4</v>
      </c>
    </row>
    <row r="32" spans="1:11" ht="24.00" thickBot="1" customHeight="1">
      <c r="A32" s="32" t="s">
        <v>68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5" spans="1:1" ht="33.75" thickBot="1" customHeight="1">
      <c r="A35" s="1" t="s">
        <v>69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70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71</v>
      </c>
      <c r="B37" s="1"/>
      <c r="C37" s="1"/>
      <c r="D37" s="1"/>
      <c r="E37" s="1"/>
      <c r="F37" s="1"/>
      <c r="G37" s="1"/>
      <c r="H37" s="1"/>
      <c r="I37" s="1"/>
      <c r="J37" s="1"/>
      <c r="K37" s="1"/>
    </row>
  </sheetData>
  <mergeCells count="10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F25"/>
    <mergeCell ref="G25:H25"/>
    <mergeCell ref="J25:K25"/>
    <mergeCell ref="A28:E28"/>
    <mergeCell ref="F28:G28"/>
    <mergeCell ref="H28:J28"/>
    <mergeCell ref="A29:E29"/>
    <mergeCell ref="F29:G30"/>
    <mergeCell ref="H29:J30"/>
    <mergeCell ref="K29:K30"/>
    <mergeCell ref="A30:E30"/>
    <mergeCell ref="A31:E31"/>
    <mergeCell ref="F31:G32"/>
    <mergeCell ref="H31:J32"/>
    <mergeCell ref="K31:K32"/>
    <mergeCell ref="A32:E32"/>
    <mergeCell ref="A35:K35"/>
    <mergeCell ref="A36:K36"/>
    <mergeCell ref="A37:K37"/>
  </mergeCells>
  <pageMargins left="0.147638" right="0.147638" top="0.206693" bottom="0.206693" header="0.0" footer="0.0"/>
  <pageSetup paperSize="9" orientation="portrait"/>
  <rowBreaks count="0" manualBreakCount="0">
    </rowBreaks>
</worksheet>
</file>