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<sst xmlns="http://schemas.openxmlformats.org/spreadsheetml/2006/main" count="69" uniqueCount="69">
  <si>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</si>
  <si>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FVM026</t>
  </si>
  <si>
    <t xml:space="preserve">m²</t>
  </si>
  <si>
    <t xml:space="preserve">Soco para sistema ETICS Traditerm Nature "GRUPO PUMA" de isolamento térmico de origem vegetal pelo exterior de fachadas.</t>
  </si>
  <si>
    <r>
      <rPr>
        <sz val="8.25"/>
        <color rgb="FF000000"/>
        <rFont val="Arial"/>
        <family val="2"/>
      </rPr>
      <t xml:space="preserve">Soco para sistema Traditerm Nature "GRUPO PUMA", com ETA 07/0054, de isolamento térmico pelo exterior de fachadas, de alvenaria cerâmica, de tijolo sílico-calcário ou de bloco de betão, com os painéis isolantes enterrados, composto por: camada de impermeabilização de argamassa flexível bicomponente, Morcem Dry F "GRUPO PUMA", cor cinzento, aplicada em duas camadas; painel rígido de poliestireno extrudido, Traditerm Panel XPS "GRUPO PUMA", segundo EN 13164, de superfície rugosa e estrutura celular fechada, de cor branca, de 80 mm de espessura, fixado ao suporte com argamassa Traditerm "GRUPO PUMA", aplicada manualmente e fixações mecânicas com bucha de expansão de polipropileno Traditerm "GRUPO PUMA"; camada de regularização de argamassa Traditerm "GRUPO PUMA", aplicada manualmente, armada com malha de fibra de vidro, anti-álcalis, Traditerm "GRUPO PUMA", de 5x4 mm de vão de malha, de 0,6 mm de espessura e de 160 g/m² de massa superficial; camada de acabamento de argamassa acrílica Morcemcril "GRUPO PUMA", cor Blanco 100, sobre primário acrílico Fondo Morcemcril "GRUPO PUMA".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</si>
  <si>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</si>
  <si>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</si>
  <si>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</si>
  <si>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</si>
  <si>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</si>
  <si>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</si>
  <si>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mt15igp010l</t>
  </si>
  <si>
    <t xml:space="preserve">kg</t>
  </si>
  <si>
    <t xml:space="preserve">Argamassa flexível bicomponente, Morcem Dry F "GRUPO PUMA", cor cinzento, composta por ligantes hidráulicos e resinas sintéticas, resistência à pressão hidrostática positiva e negativa de 15 bar, com certificado de potabilidade, segundo NP EN 1504-2.</t>
  </si>
  <si>
    <t xml:space="preserve">mt28mop030va</t>
  </si>
  <si>
    <t xml:space="preserve">kg</t>
  </si>
  <si>
    <t xml:space="preserve">Argamassa tipo GP W2, segundo EN 998-1 Traditerm "GRUPO PUMA", impermeável à água da chuva, permeável ao vapor de água e não propagador da chama, para aplicar com palustra, para aderir os painéis isolantes e como camada base, prévia amassadura com água.</t>
  </si>
  <si>
    <t xml:space="preserve">mt16pxg010w</t>
  </si>
  <si>
    <t xml:space="preserve">m²</t>
  </si>
  <si>
    <t xml:space="preserve">Painel rígido de poliestireno extrudido, Traditerm Panel XPS "GRUPO PUMA", segundo EN 13164, de superfície rugosa e estrutura celular fechada, de cor branca, de 80 mm de espessura, resistência térmica 2,35 m²°C/W, condutibilidade térmica 0,034 W/(m°C), Euroclasse E de reacção ao fogo segundo NP EN 13501-1.</t>
  </si>
  <si>
    <t xml:space="preserve">mt16pep100E</t>
  </si>
  <si>
    <t xml:space="preserve">Ud</t>
  </si>
  <si>
    <t xml:space="preserve">Bucha de expansão de polipropileno Traditerm "GRUPO PUMA", de 140 mm de comprimento, para fixação de placas isolantes.</t>
  </si>
  <si>
    <t xml:space="preserve">mt28mop050e</t>
  </si>
  <si>
    <t xml:space="preserve">m²</t>
  </si>
  <si>
    <t xml:space="preserve">Malha de fibra de vidro, anti-álcalis, Traditerm "GRUPO PUMA", de 5x4 mm de vão de malha, de 0,6 mm de espessura, de 160 g/m² de massa superficial e de 1,1x50 m, para armar argamassas.</t>
  </si>
  <si>
    <t xml:space="preserve">mt28mop320d</t>
  </si>
  <si>
    <t xml:space="preserve">kg</t>
  </si>
  <si>
    <t xml:space="preserve">Primário acrílico Fondo Morcemcril "GRUPO PUMA", composto por resinas acrílicas, pigmentos minerais e aditivos orgânicos e inorgânicos, impermeável à água da chuva e permeável ao vapor de água, para aplicar com trincha, rolo ou pistola.</t>
  </si>
  <si>
    <t xml:space="preserve">mt28mop310ug</t>
  </si>
  <si>
    <t xml:space="preserve">kg</t>
  </si>
  <si>
    <t xml:space="preserve">Argamassa acrílica Morcemcril "GRUPO PUMA", cor Blanco 100, composta por resinas acrílicas, pigmentos minerais e aditivos orgânicos e inorgânicos, anti-caruncho e anti-verdete, permeável ao vapor de água e com resistência ao envelhecimento, à contaminação urbana e aos raios UV, para revestimento de paramentos exteriores.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</si>
  <si>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</si>
  <si>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</si>
  <si>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</si>
  <si>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</si>
  <si>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</si>
  <si>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</si>
  <si>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</si>
  <si>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</si>
  <si>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</si>
  <si>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</si>
  <si>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</si>
  <si>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</si>
  <si>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</si>
  <si>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</si>
  <si>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</si>
  <si>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</si>
  <si>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</si>
  <si>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</si>
  <si>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</si>
  <si>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</si>
  <si>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4,61€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</si>
  <si>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</si>
  <si>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</si>
  <si>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</si>
  <si>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</si>
  <si>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</si>
  <si>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</si>
  <si>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</si>
  <si>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</si>
  <si>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t xml:space="preserve">EN  998-1:2016</t>
  </si>
  <si>
    <t xml:space="preserve">Especificação  de  argamassas  para  alvenaria  — Parte  1:  Argamassas  para  rebocos  interiores  e exteriores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</si>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</sst>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2.55" customWidth="1"/>
    <col min="5" max="5" width="72.4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4.07</v>
      </c>
      <c r="J9" s="13">
        <f ca="1">ROUND(INDIRECT(ADDRESS(ROW()+(0), COLUMN()+(-3), 1))*INDIRECT(ADDRESS(ROW()+(0), COLUMN()+(-1), 1)), 2)</f>
        <v>12.21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9</v>
      </c>
      <c r="H10" s="16"/>
      <c r="I10" s="17">
        <v>0.76</v>
      </c>
      <c r="J10" s="17">
        <f ca="1">ROUND(INDIRECT(ADDRESS(ROW()+(0), COLUMN()+(-3), 1))*INDIRECT(ADDRESS(ROW()+(0), COLUMN()+(-1), 1)), 2)</f>
        <v>6.84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27.42</v>
      </c>
      <c r="J11" s="17">
        <f ca="1">ROUND(INDIRECT(ADDRESS(ROW()+(0), COLUMN()+(-3), 1))*INDIRECT(ADDRESS(ROW()+(0), COLUMN()+(-1), 1)), 2)</f>
        <v>28.79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6</v>
      </c>
      <c r="H12" s="16"/>
      <c r="I12" s="17">
        <v>0.32</v>
      </c>
      <c r="J12" s="17">
        <f ca="1">ROUND(INDIRECT(ADDRESS(ROW()+(0), COLUMN()+(-3), 1))*INDIRECT(ADDRESS(ROW()+(0), COLUMN()+(-1), 1)), 2)</f>
        <v>1.92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1.1</v>
      </c>
      <c r="H13" s="16"/>
      <c r="I13" s="17">
        <v>1.66</v>
      </c>
      <c r="J13" s="17">
        <f ca="1">ROUND(INDIRECT(ADDRESS(ROW()+(0), COLUMN()+(-3), 1))*INDIRECT(ADDRESS(ROW()+(0), COLUMN()+(-1), 1)), 2)</f>
        <v>1.83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0.073</v>
      </c>
      <c r="H14" s="16"/>
      <c r="I14" s="17">
        <v>3.72</v>
      </c>
      <c r="J14" s="17">
        <f ca="1">ROUND(INDIRECT(ADDRESS(ROW()+(0), COLUMN()+(-3), 1))*INDIRECT(ADDRESS(ROW()+(0), COLUMN()+(-1), 1)), 2)</f>
        <v>0.27</v>
      </c>
      <c r="K14" s="17"/>
    </row>
    <row r="15" spans="1:11" ht="45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0.833</v>
      </c>
      <c r="H15" s="16"/>
      <c r="I15" s="17">
        <v>3.1</v>
      </c>
      <c r="J15" s="17">
        <f ca="1">ROUND(INDIRECT(ADDRESS(ROW()+(0), COLUMN()+(-3), 1))*INDIRECT(ADDRESS(ROW()+(0), COLUMN()+(-1), 1)), 2)</f>
        <v>2.58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</v>
      </c>
      <c r="H16" s="16"/>
      <c r="I16" s="17">
        <v>23.31</v>
      </c>
      <c r="J16" s="17">
        <f ca="1">ROUND(INDIRECT(ADDRESS(ROW()+(0), COLUMN()+(-3), 1))*INDIRECT(ADDRESS(ROW()+(0), COLUMN()+(-1), 1)), 2)</f>
        <v>2.33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</v>
      </c>
      <c r="H17" s="16"/>
      <c r="I17" s="17">
        <v>22.13</v>
      </c>
      <c r="J17" s="17">
        <f ca="1">ROUND(INDIRECT(ADDRESS(ROW()+(0), COLUMN()+(-3), 1))*INDIRECT(ADDRESS(ROW()+(0), COLUMN()+(-1), 1)), 2)</f>
        <v>2.21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0.6</v>
      </c>
      <c r="H18" s="16"/>
      <c r="I18" s="17">
        <v>22.68</v>
      </c>
      <c r="J18" s="17">
        <f ca="1">ROUND(INDIRECT(ADDRESS(ROW()+(0), COLUMN()+(-3), 1))*INDIRECT(ADDRESS(ROW()+(0), COLUMN()+(-1), 1)), 2)</f>
        <v>13.61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0.6</v>
      </c>
      <c r="H19" s="16"/>
      <c r="I19" s="17">
        <v>22.13</v>
      </c>
      <c r="J19" s="17">
        <f ca="1">ROUND(INDIRECT(ADDRESS(ROW()+(0), COLUMN()+(-3), 1))*INDIRECT(ADDRESS(ROW()+(0), COLUMN()+(-1), 1)), 2)</f>
        <v>13.28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0.1</v>
      </c>
      <c r="H20" s="16"/>
      <c r="I20" s="17">
        <v>22.68</v>
      </c>
      <c r="J20" s="17">
        <f ca="1">ROUND(INDIRECT(ADDRESS(ROW()+(0), COLUMN()+(-3), 1))*INDIRECT(ADDRESS(ROW()+(0), COLUMN()+(-1), 1)), 2)</f>
        <v>2.27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0.1</v>
      </c>
      <c r="H21" s="20"/>
      <c r="I21" s="21">
        <v>22.13</v>
      </c>
      <c r="J21" s="21">
        <f ca="1">ROUND(INDIRECT(ADDRESS(ROW()+(0), COLUMN()+(-3), 1))*INDIRECT(ADDRESS(ROW()+(0), COLUMN()+(-1), 1)), 2)</f>
        <v>2.21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2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90.35</v>
      </c>
      <c r="J22" s="24">
        <f ca="1">ROUND(INDIRECT(ADDRESS(ROW()+(0), COLUMN()+(-3), 1))*INDIRECT(ADDRESS(ROW()+(0), COLUMN()+(-1), 1))/100, 2)</f>
        <v>1.81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92.16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192005</v>
      </c>
      <c r="G27" s="31"/>
      <c r="H27" s="31">
        <v>112009</v>
      </c>
      <c r="I27" s="31"/>
      <c r="J27" s="31"/>
      <c r="K27" s="31" t="s">
        <v>59</v>
      </c>
    </row>
    <row r="28" spans="1:11" ht="34.5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0" t="s">
        <v>61</v>
      </c>
      <c r="B29" s="30"/>
      <c r="C29" s="30"/>
      <c r="D29" s="30"/>
      <c r="E29" s="30"/>
      <c r="F29" s="31">
        <v>1.18202e+006</v>
      </c>
      <c r="G29" s="31"/>
      <c r="H29" s="31">
        <v>1.18202e+006</v>
      </c>
      <c r="I29" s="31"/>
      <c r="J29" s="31"/>
      <c r="K29" s="31">
        <v>4</v>
      </c>
    </row>
    <row r="30" spans="1:11" ht="24.00" thickBot="1" customHeight="1">
      <c r="A30" s="32" t="s">
        <v>62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63</v>
      </c>
      <c r="B31" s="30"/>
      <c r="C31" s="30"/>
      <c r="D31" s="30"/>
      <c r="E31" s="30"/>
      <c r="F31" s="31">
        <v>1.07202e+006</v>
      </c>
      <c r="G31" s="31"/>
      <c r="H31" s="31">
        <v>1.07202e+006</v>
      </c>
      <c r="I31" s="31"/>
      <c r="J31" s="31"/>
      <c r="K31" s="31" t="s">
        <v>64</v>
      </c>
    </row>
    <row r="32" spans="1:11" ht="24.00" thickBot="1" customHeight="1">
      <c r="A32" s="32" t="s">
        <v>65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66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67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68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0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