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<sst xmlns="http://schemas.openxmlformats.org/spreadsheetml/2006/main" count="57" uniqueCount="57">
  <si>
    <t xml:space="preserve"/>
  </si>
  <si>
    <t xml:space="preserve">FVM040</t>
  </si>
  <si>
    <t xml:space="preserve">m²</t>
  </si>
  <si>
    <t xml:space="preserve">Sistema ETICS NatureSystem "BAUMIT" de isolamento térmico de origem vegetal pelo exterior de fachadas.</t>
  </si>
  <si>
    <r>
      <rPr>
        <sz val="8.25"/>
        <color rgb="FF000000"/>
        <rFont val="Arial"/>
        <family val="2"/>
      </rPr>
      <t xml:space="preserve">Isolamento térmico pelo exterior de fachadas, de muro de madeira, com o sistema NatureSystem "BAUMIT", com ETA 16/0242, composto por: painel rígido de fibras de madeira, DiffuTherm "BAUMIT", de 60 mm de espessura e 1450x580 mm, fixado ao suporte com fixações mecânicas com espiga roscada especial para superfícies de madeira de polietileno com parafuso de aço, Espiga Especial STR H "BAUMIT"; camada de regularização de argamassa cola StarContact White Light "BAUMIT", de cor branca, armada com malha de fibra de vidro anti-álcalis, StarTex 145 "BAUMIT", de 4x4 mm de vão de malha, de 145 g/m² de massa superficial e 0,5 mm de espessura; camada de acabamento de revestimento hidrófugo, NanoporTop "BAUMIT", de cor branca, acabamento Kratz 1,5, sobre uma demão de primário, UniPrimer "BAUMIT", de cor branca. Inclusive perfis de arranque SockelProfil "BAUMIT" de alumínio, perfis para formação de pingadeiras TropfkantenProfil "BAUMIT", de PVC com malha, perfis de canto "BAUMIT" e fita autocolante FugendichtBand para vedação de uniões do pré-aro da caixilharia.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</si>
  <si>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</si>
  <si>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</si>
  <si>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</si>
  <si>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</si>
  <si>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</si>
  <si>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</si>
  <si>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mt28bau115c</t>
  </si>
  <si>
    <t xml:space="preserve">m</t>
  </si>
  <si>
    <t xml:space="preserve">Perfil de arranque SockelProfil "BAUMIT", de alumínio, em "U", de 60 mm de largura, com pingadeira, para nivelação e suporte dos painéis isolantes dos sistemas de isolamento térmico pelo exterior sobre a linha de soco; incluindo kit de fixação para perfil.</t>
  </si>
  <si>
    <t xml:space="preserve">mt16bam010b</t>
  </si>
  <si>
    <t xml:space="preserve">m²</t>
  </si>
  <si>
    <t xml:space="preserve">Painel rígido de fibras de madeira, DiffuTherm "BAUMIT", de 60 mm de espessura e 1450x580 mm, resistência térmica 1,33 m²°C/W, condutibilidade térmica 0,045 W/(m°C), densidade 190 kg/m³, Euroclasse E de reacção ao fogo segundo NP EN 13501-1.</t>
  </si>
  <si>
    <t xml:space="preserve">mt16bau125bb</t>
  </si>
  <si>
    <t xml:space="preserve">Ud</t>
  </si>
  <si>
    <t xml:space="preserve">Espiga roscada especial para superfícies de madeira de polietileno com parafuso de aço, Espiga Especial STR H 100 "BAUMIT", de 100 mm de comprimento, para fixação de placas isolantes.</t>
  </si>
  <si>
    <t xml:space="preserve">mt28bau132</t>
  </si>
  <si>
    <t xml:space="preserve">m</t>
  </si>
  <si>
    <t xml:space="preserve">Perfil de canto "BAUMIT", de PVC flexível, cor branca, com malha incorporada de 10 e 23 cm de largura a cada lado do perfil, para reforço de cantos.</t>
  </si>
  <si>
    <t xml:space="preserve">mt28bau160a</t>
  </si>
  <si>
    <t xml:space="preserve">m</t>
  </si>
  <si>
    <t xml:space="preserve">Perfil TropfkantenProfil "BAUMIT", de PVC, com malha de fibra de vidro anti-álcalis, cor branca, para formação de pingadeiras.</t>
  </si>
  <si>
    <t xml:space="preserve">mt28bau090a</t>
  </si>
  <si>
    <t xml:space="preserve">kg</t>
  </si>
  <si>
    <t xml:space="preserve">Argamassa cola StarContact White Light "BAUMIT", de cor branca, composta por cimento branco, ligantes orgânicos, inertes e aditivos, permeável ao vapor de água e com resistência à intempérie e ao gelo, para aderir e reforçar os painéis isolantes, e como camada base, prévia amassadura com água.</t>
  </si>
  <si>
    <t xml:space="preserve">mt28bau100a</t>
  </si>
  <si>
    <t xml:space="preserve">m²</t>
  </si>
  <si>
    <t xml:space="preserve">Malha de fibra de vidro anti-álcalis, StarTex 145 "BAUMIT", de 4x4 mm de vão de malha, de 145 g/m² de massa superficial, 0,5 mm de espessura e de 0,1x50 m, com 2000 N/50 mm de resistência à tracção, para armar argamassas.</t>
  </si>
  <si>
    <t xml:space="preserve">mt28bau110a</t>
  </si>
  <si>
    <t xml:space="preserve">kg</t>
  </si>
  <si>
    <t xml:space="preserve">Primário, UniPrimer "BAUMIT", de cor branca, composto por ligantes orgânicos, aditivos com conteúdo em silicone e substâncias minerais de enchimento em dispersão aquosa, impermeável à água da chuva e permeável ao vapor de água; para aplicar com trincha, rolo ou pistola.</t>
  </si>
  <si>
    <t xml:space="preserve">mt28bau070c</t>
  </si>
  <si>
    <t xml:space="preserve">kg</t>
  </si>
  <si>
    <t xml:space="preserve">Revestimento hidrófugo, NanoporTop "BAUMIT", de cor branca, acabamento Kratz 1,5, composto por ligantes orgânicos, substâncias minerais de enchimento, silicatos, pigmentos brancos e de cor, microfibras, aditivos e água, sem cimento, com um tamanho máximo de partícula de 1,5 mm, fotocatalítico, descontaminante e auto-limpável, com resistência à intempérie e com alto nível de difusão de vapor de água e CO2, para aplicar com palustra.</t>
  </si>
  <si>
    <t xml:space="preserve">mt28bau125a</t>
  </si>
  <si>
    <t xml:space="preserve">m</t>
  </si>
  <si>
    <t xml:space="preserve">Fita de selagem autoexpansiva e autoadesiva FugendichtBand "BAUMIT", de espuma de poliuretano pré-comprimida, com resistência à intempérie e impermeável à água da chuva, para junta de 2 a 6 mm de largura.</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</si>
  <si>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</si>
  <si>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</si>
  <si>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</si>
  <si>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</si>
  <si>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</si>
  <si>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</si>
  <si>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</si>
  <si>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</si>
  <si>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</si>
  <si>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</si>
  <si>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</si>
  <si>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</si>
  <si>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t>
  </si>
  <si>
    <t xml:space="preserve">Custos directos complementares</t>
  </si>
  <si>
    <t xml:space="preserve">Custo de manutenção decenal: 5,72€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</si>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</sst>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36" customWidth="1"/>
    <col min="4" max="4" width="2.21"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0.17</v>
      </c>
      <c r="G9" s="13">
        <v>3.87</v>
      </c>
      <c r="H9" s="13">
        <f ca="1">ROUND(INDIRECT(ADDRESS(ROW()+(0), COLUMN()+(-2), 1))*INDIRECT(ADDRESS(ROW()+(0), COLUMN()+(-1), 1)), 2)</f>
        <v>0.66</v>
      </c>
    </row>
    <row r="10" spans="1:8" ht="34.50" thickBot="1" customHeight="1">
      <c r="A10" s="14" t="s">
        <v>14</v>
      </c>
      <c r="B10" s="14"/>
      <c r="C10" s="15" t="s">
        <v>15</v>
      </c>
      <c r="D10" s="15"/>
      <c r="E10" s="14" t="s">
        <v>16</v>
      </c>
      <c r="F10" s="16">
        <v>1.1</v>
      </c>
      <c r="G10" s="17">
        <v>37.89</v>
      </c>
      <c r="H10" s="17">
        <f ca="1">ROUND(INDIRECT(ADDRESS(ROW()+(0), COLUMN()+(-2), 1))*INDIRECT(ADDRESS(ROW()+(0), COLUMN()+(-1), 1)), 2)</f>
        <v>41.68</v>
      </c>
    </row>
    <row r="11" spans="1:8" ht="24.00" thickBot="1" customHeight="1">
      <c r="A11" s="14" t="s">
        <v>17</v>
      </c>
      <c r="B11" s="14"/>
      <c r="C11" s="15" t="s">
        <v>18</v>
      </c>
      <c r="D11" s="15"/>
      <c r="E11" s="14" t="s">
        <v>19</v>
      </c>
      <c r="F11" s="16">
        <v>7</v>
      </c>
      <c r="G11" s="17">
        <v>0.84</v>
      </c>
      <c r="H11" s="17">
        <f ca="1">ROUND(INDIRECT(ADDRESS(ROW()+(0), COLUMN()+(-2), 1))*INDIRECT(ADDRESS(ROW()+(0), COLUMN()+(-1), 1)), 2)</f>
        <v>5.88</v>
      </c>
    </row>
    <row r="12" spans="1:8" ht="24.00" thickBot="1" customHeight="1">
      <c r="A12" s="14" t="s">
        <v>20</v>
      </c>
      <c r="B12" s="14"/>
      <c r="C12" s="15" t="s">
        <v>21</v>
      </c>
      <c r="D12" s="15"/>
      <c r="E12" s="14" t="s">
        <v>22</v>
      </c>
      <c r="F12" s="16">
        <v>0.4</v>
      </c>
      <c r="G12" s="17">
        <v>1.97</v>
      </c>
      <c r="H12" s="17">
        <f ca="1">ROUND(INDIRECT(ADDRESS(ROW()+(0), COLUMN()+(-2), 1))*INDIRECT(ADDRESS(ROW()+(0), COLUMN()+(-1), 1)), 2)</f>
        <v>0.79</v>
      </c>
    </row>
    <row r="13" spans="1:8" ht="24.00" thickBot="1" customHeight="1">
      <c r="A13" s="14" t="s">
        <v>23</v>
      </c>
      <c r="B13" s="14"/>
      <c r="C13" s="15" t="s">
        <v>24</v>
      </c>
      <c r="D13" s="15"/>
      <c r="E13" s="14" t="s">
        <v>25</v>
      </c>
      <c r="F13" s="16">
        <v>0.17</v>
      </c>
      <c r="G13" s="17">
        <v>3.56</v>
      </c>
      <c r="H13" s="17">
        <f ca="1">ROUND(INDIRECT(ADDRESS(ROW()+(0), COLUMN()+(-2), 1))*INDIRECT(ADDRESS(ROW()+(0), COLUMN()+(-1), 1)), 2)</f>
        <v>0.61</v>
      </c>
    </row>
    <row r="14" spans="1:8" ht="45.00" thickBot="1" customHeight="1">
      <c r="A14" s="14" t="s">
        <v>26</v>
      </c>
      <c r="B14" s="14"/>
      <c r="C14" s="15" t="s">
        <v>27</v>
      </c>
      <c r="D14" s="15"/>
      <c r="E14" s="14" t="s">
        <v>28</v>
      </c>
      <c r="F14" s="16">
        <v>5</v>
      </c>
      <c r="G14" s="17">
        <v>1.29</v>
      </c>
      <c r="H14" s="17">
        <f ca="1">ROUND(INDIRECT(ADDRESS(ROW()+(0), COLUMN()+(-2), 1))*INDIRECT(ADDRESS(ROW()+(0), COLUMN()+(-1), 1)), 2)</f>
        <v>6.45</v>
      </c>
    </row>
    <row r="15" spans="1:8" ht="34.50" thickBot="1" customHeight="1">
      <c r="A15" s="14" t="s">
        <v>29</v>
      </c>
      <c r="B15" s="14"/>
      <c r="C15" s="15" t="s">
        <v>30</v>
      </c>
      <c r="D15" s="15"/>
      <c r="E15" s="14" t="s">
        <v>31</v>
      </c>
      <c r="F15" s="16">
        <v>1.1</v>
      </c>
      <c r="G15" s="17">
        <v>1.59</v>
      </c>
      <c r="H15" s="17">
        <f ca="1">ROUND(INDIRECT(ADDRESS(ROW()+(0), COLUMN()+(-2), 1))*INDIRECT(ADDRESS(ROW()+(0), COLUMN()+(-1), 1)), 2)</f>
        <v>1.75</v>
      </c>
    </row>
    <row r="16" spans="1:8" ht="34.50" thickBot="1" customHeight="1">
      <c r="A16" s="14" t="s">
        <v>32</v>
      </c>
      <c r="B16" s="14"/>
      <c r="C16" s="15" t="s">
        <v>33</v>
      </c>
      <c r="D16" s="15"/>
      <c r="E16" s="14" t="s">
        <v>34</v>
      </c>
      <c r="F16" s="16">
        <v>0.225</v>
      </c>
      <c r="G16" s="17">
        <v>3.77</v>
      </c>
      <c r="H16" s="17">
        <f ca="1">ROUND(INDIRECT(ADDRESS(ROW()+(0), COLUMN()+(-2), 1))*INDIRECT(ADDRESS(ROW()+(0), COLUMN()+(-1), 1)), 2)</f>
        <v>0.85</v>
      </c>
    </row>
    <row r="17" spans="1:8" ht="55.50" thickBot="1" customHeight="1">
      <c r="A17" s="14" t="s">
        <v>35</v>
      </c>
      <c r="B17" s="14"/>
      <c r="C17" s="15" t="s">
        <v>36</v>
      </c>
      <c r="D17" s="15"/>
      <c r="E17" s="14" t="s">
        <v>37</v>
      </c>
      <c r="F17" s="16">
        <v>2.5</v>
      </c>
      <c r="G17" s="17">
        <v>4.22</v>
      </c>
      <c r="H17" s="17">
        <f ca="1">ROUND(INDIRECT(ADDRESS(ROW()+(0), COLUMN()+(-2), 1))*INDIRECT(ADDRESS(ROW()+(0), COLUMN()+(-1), 1)), 2)</f>
        <v>10.55</v>
      </c>
    </row>
    <row r="18" spans="1:8" ht="34.50" thickBot="1" customHeight="1">
      <c r="A18" s="14" t="s">
        <v>38</v>
      </c>
      <c r="B18" s="14"/>
      <c r="C18" s="15" t="s">
        <v>39</v>
      </c>
      <c r="D18" s="15"/>
      <c r="E18" s="14" t="s">
        <v>40</v>
      </c>
      <c r="F18" s="16">
        <v>0.5</v>
      </c>
      <c r="G18" s="17">
        <v>1.48</v>
      </c>
      <c r="H18" s="17">
        <f ca="1">ROUND(INDIRECT(ADDRESS(ROW()+(0), COLUMN()+(-2), 1))*INDIRECT(ADDRESS(ROW()+(0), COLUMN()+(-1), 1)), 2)</f>
        <v>0.74</v>
      </c>
    </row>
    <row r="19" spans="1:8" ht="13.50" thickBot="1" customHeight="1">
      <c r="A19" s="14" t="s">
        <v>41</v>
      </c>
      <c r="B19" s="14"/>
      <c r="C19" s="15" t="s">
        <v>42</v>
      </c>
      <c r="D19" s="15"/>
      <c r="E19" s="14" t="s">
        <v>43</v>
      </c>
      <c r="F19" s="16">
        <v>0.1</v>
      </c>
      <c r="G19" s="17">
        <v>23.31</v>
      </c>
      <c r="H19" s="17">
        <f ca="1">ROUND(INDIRECT(ADDRESS(ROW()+(0), COLUMN()+(-2), 1))*INDIRECT(ADDRESS(ROW()+(0), COLUMN()+(-1), 1)), 2)</f>
        <v>2.33</v>
      </c>
    </row>
    <row r="20" spans="1:8" ht="13.50" thickBot="1" customHeight="1">
      <c r="A20" s="14" t="s">
        <v>44</v>
      </c>
      <c r="B20" s="14"/>
      <c r="C20" s="15" t="s">
        <v>45</v>
      </c>
      <c r="D20" s="15"/>
      <c r="E20" s="14" t="s">
        <v>46</v>
      </c>
      <c r="F20" s="16">
        <v>0.1</v>
      </c>
      <c r="G20" s="17">
        <v>22.13</v>
      </c>
      <c r="H20" s="17">
        <f ca="1">ROUND(INDIRECT(ADDRESS(ROW()+(0), COLUMN()+(-2), 1))*INDIRECT(ADDRESS(ROW()+(0), COLUMN()+(-1), 1)), 2)</f>
        <v>2.21</v>
      </c>
    </row>
    <row r="21" spans="1:8" ht="13.50" thickBot="1" customHeight="1">
      <c r="A21" s="14" t="s">
        <v>47</v>
      </c>
      <c r="B21" s="14"/>
      <c r="C21" s="15" t="s">
        <v>48</v>
      </c>
      <c r="D21" s="15"/>
      <c r="E21" s="14" t="s">
        <v>49</v>
      </c>
      <c r="F21" s="16">
        <v>0.84</v>
      </c>
      <c r="G21" s="17">
        <v>22.68</v>
      </c>
      <c r="H21" s="17">
        <f ca="1">ROUND(INDIRECT(ADDRESS(ROW()+(0), COLUMN()+(-2), 1))*INDIRECT(ADDRESS(ROW()+(0), COLUMN()+(-1), 1)), 2)</f>
        <v>19.05</v>
      </c>
    </row>
    <row r="22" spans="1:8" ht="13.50" thickBot="1" customHeight="1">
      <c r="A22" s="14" t="s">
        <v>50</v>
      </c>
      <c r="B22" s="14"/>
      <c r="C22" s="18" t="s">
        <v>51</v>
      </c>
      <c r="D22" s="18"/>
      <c r="E22" s="19" t="s">
        <v>52</v>
      </c>
      <c r="F22" s="20">
        <v>0.84</v>
      </c>
      <c r="G22" s="21">
        <v>22.13</v>
      </c>
      <c r="H22" s="21">
        <f ca="1">ROUND(INDIRECT(ADDRESS(ROW()+(0), COLUMN()+(-2), 1))*INDIRECT(ADDRESS(ROW()+(0), COLUMN()+(-1), 1)), 2)</f>
        <v>18.59</v>
      </c>
    </row>
    <row r="23" spans="1:8" ht="13.50" thickBot="1" customHeight="1">
      <c r="A23" s="19"/>
      <c r="B23" s="19"/>
      <c r="C23" s="22" t="s">
        <v>53</v>
      </c>
      <c r="D23" s="22"/>
      <c r="E23" s="5" t="s">
        <v>54</v>
      </c>
      <c r="F23" s="23">
        <v>2</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112.14</v>
      </c>
      <c r="H23" s="24">
        <f ca="1">ROUND(INDIRECT(ADDRESS(ROW()+(0), COLUMN()+(-2), 1))*INDIRECT(ADDRESS(ROW()+(0), COLUMN()+(-1), 1))/100, 2)</f>
        <v>2.24</v>
      </c>
    </row>
    <row r="24" spans="1:8" ht="13.50" thickBot="1" customHeight="1">
      <c r="A24" s="25" t="s">
        <v>55</v>
      </c>
      <c r="B24" s="25"/>
      <c r="C24" s="26"/>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114.38</v>
      </c>
    </row>
  </sheetData>
  <mergeCells count="3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E24"/>
  </mergeCells>
  <pageMargins left="0.147638" right="0.147638" top="0.206693" bottom="0.206693" header="0.0" footer="0.0"/>
  <pageSetup paperSize="9" orientation="portrait"/>
  <rowBreaks count="0" manualBreakCount="0">
    </rowBreaks>
</worksheet>
</file>