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<sst xmlns="http://schemas.openxmlformats.org/spreadsheetml/2006/main" count="79" uniqueCount="79">
  <si>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</si>
  <si>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FVM046</t>
  </si>
  <si>
    <t xml:space="preserve">m²</t>
  </si>
  <si>
    <t xml:space="preserve">Soco para sistema ETICS NatureSystem "BAUMIT"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</si>
  <si>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NatureSystem "BAUMIT", com ETA 09/0305, com os painéis isolantes enterrados, composto por: painel rígido de poliestireno extrudido, XPS "BAUMIT", de superfície lisa e bordo lateral recto, de 60 mm de espessura e 1250x600 mm, fixado ao suporte com adesivo bicomponente com base betuminosa Bitufix 2K "BAUMIT" e fixações mecânicas com bucha de rotação S, de poliamida com parafuso de aço electrogalvanizado "BAUMIT"; camada de regularização de argamassa cola StarContact "BAUMIT", armada com malha de fibra de vidro anti-álcalis, StarTex 145 "BAUMIT", de 4x4 mm de vão de malha, de 145 g/m² de massa superficial e 0,5 mm de espessura; camada de acabamento de revestimento hidrófugo, NanoporTop "BAUMIT", de cor branca, acabamento Kratz 1,5, sobre uma demão de primário, UniPrimer "BAUMIT", de cor branca; camada de impermeabilização através de revestimento elástico impermeabilizante monocomponente SockelSchutz Flexibel "BAUMIT", de cor cinzento claro;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perfis para formação de pingadeiras TropfkantenProfil "BAUMIT", de PVC com malha, perfis de canto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</si>
  <si>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</si>
  <si>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</si>
  <si>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</si>
  <si>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</si>
  <si>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</si>
  <si>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</si>
  <si>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mt28bau015a</t>
  </si>
  <si>
    <t xml:space="preserve">l</t>
  </si>
  <si>
    <t xml:space="preserve">Adesivo bicomponente com base betuminosa Bitufix 2K "BAUMIT", composto por emulsão betuminosa modificada com polímeros, poliestireno granulado e cimento, sem dissolventes, para aderir e reforçar os painéis isolantes.</t>
  </si>
  <si>
    <t xml:space="preserve">mt16bax010c</t>
  </si>
  <si>
    <t xml:space="preserve">m²</t>
  </si>
  <si>
    <t xml:space="preserve">Painel rígido de poliestireno extrudido, XPS "BAUMIT", de superfície lisa e bordo lateral recto, de 60 mm de espessura e 1250x600 mm, resistência térmica 1,82 m²°C/W, condutibilidade térmica 0,033 W/(m°C), densidade 30 kg/m³, Euroclasse E de reacção ao fogo segundo NP EN 13501-1, com código de designação XPS-EN 13164-T1-DS(TH)-CS(10/Y)300-DLT(2)5-WD(V)5-FT1.</t>
  </si>
  <si>
    <t xml:space="preserve">mt16bau100aa</t>
  </si>
  <si>
    <t xml:space="preserve">Ud</t>
  </si>
  <si>
    <t xml:space="preserve">Bucha de rotação S 115 "BAUMIT" de poliamida com parafuso de aço electrogalvanizado, de 115 mm de comprimento,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</si>
  <si>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</si>
  <si>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</si>
  <si>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</si>
  <si>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mt28bau131</t>
  </si>
  <si>
    <t xml:space="preserve">m</t>
  </si>
  <si>
    <t xml:space="preserve">Perfil de canto "BAUMIT", de PVC flexível, cor branca, com malha incorporada de 10 e 15 cm de largura a cada lado do perfil, para reforço de cantos.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</si>
  <si>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</si>
  <si>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</si>
  <si>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</si>
  <si>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mt28bau100a</t>
  </si>
  <si>
    <t xml:space="preserve">m²</t>
  </si>
  <si>
    <t xml:space="preserve">Malha de fibra de vidro anti-álcalis, StarTex 145 "BAUMIT", de 4x4 mm de vão de malha, de 145 g/m² de massa superficial, 0,5 mm de espessura e de 0,1x50 m, com 2000 N/50 mm de resistência à tracção, para armar argamassas.</t>
  </si>
  <si>
    <t xml:space="preserve">mt28bau110a</t>
  </si>
  <si>
    <t xml:space="preserve">kg</t>
  </si>
  <si>
    <t xml:space="preserve">Primário, UniPrimer "BAUMIT", de cor branca, composto por ligantes orgânicos, aditivos com conteúdo em silicone e substâncias minerais de enchimento em dispersão aquosa, impermeável à água da chuva e permeável ao vapor de água; para aplicar com trincha, rolo ou pistola.</t>
  </si>
  <si>
    <t xml:space="preserve">mt28bau070c</t>
  </si>
  <si>
    <t xml:space="preserve">kg</t>
  </si>
  <si>
    <t xml:space="preserve">Revestimento hidrófugo, NanoporTop "BAUMIT", de cor branca, acabamento Kratz 1,5, composto por ligantes orgânicos, substâncias minerais de enchimento, silicatos, pigmentos brancos e de cor, microfibras, aditivos e água, sem cimento, com um tamanho máximo de partícula de 1,5 mm, fotocatalítico, descontaminante e auto-limpável, com resistência à intempérie e com alto nível de difusão de vapor de água e CO2, para aplicar com palustra.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</si>
  <si>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</si>
  <si>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</si>
  <si>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</si>
  <si>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mt28bau150a</t>
  </si>
  <si>
    <t xml:space="preserve">kg</t>
  </si>
  <si>
    <t xml:space="preserve">Revestimento elástico impermeabilizante monocomponente SockelSchutz Flexibel "BAUMIT", de cor cinzento claro, composto por cimento, inertes e aditivos, sem dissolventes, de elasticidade permanente e com resistência aos raios UV, como protecção contra à humidade por capilaridade e infiltrações de água de chuva.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</si>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</sst>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6</v>
      </c>
      <c r="H9" s="11"/>
      <c r="I9" s="13">
        <v>3.47</v>
      </c>
      <c r="J9" s="13">
        <f ca="1">ROUND(INDIRECT(ADDRESS(ROW()+(0), COLUMN()+(-3), 1))*INDIRECT(ADDRESS(ROW()+(0), COLUMN()+(-1), 1)), 2)</f>
        <v>20.82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18.36</v>
      </c>
      <c r="J10" s="17">
        <f ca="1">ROUND(INDIRECT(ADDRESS(ROW()+(0), COLUMN()+(-3), 1))*INDIRECT(ADDRESS(ROW()+(0), COLUMN()+(-1), 1)), 2)</f>
        <v>20.2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0.59</v>
      </c>
      <c r="J11" s="17">
        <f ca="1">ROUND(INDIRECT(ADDRESS(ROW()+(0), COLUMN()+(-3), 1))*INDIRECT(ADDRESS(ROW()+(0), COLUMN()+(-1), 1)), 2)</f>
        <v>3.54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3.56</v>
      </c>
      <c r="J12" s="17">
        <f ca="1">ROUND(INDIRECT(ADDRESS(ROW()+(0), COLUMN()+(-3), 1))*INDIRECT(ADDRESS(ROW()+(0), COLUMN()+(-1), 1)), 2)</f>
        <v>0.61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</v>
      </c>
      <c r="H13" s="16"/>
      <c r="I13" s="17">
        <v>1.06</v>
      </c>
      <c r="J13" s="17">
        <f ca="1">ROUND(INDIRECT(ADDRESS(ROW()+(0), COLUMN()+(-3), 1))*INDIRECT(ADDRESS(ROW()+(0), COLUMN()+(-1), 1)), 2)</f>
        <v>0.42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4.5</v>
      </c>
      <c r="H14" s="16"/>
      <c r="I14" s="17">
        <v>1.29</v>
      </c>
      <c r="J14" s="17">
        <f ca="1">ROUND(INDIRECT(ADDRESS(ROW()+(0), COLUMN()+(-3), 1))*INDIRECT(ADDRESS(ROW()+(0), COLUMN()+(-1), 1)), 2)</f>
        <v>5.81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1.59</v>
      </c>
      <c r="J15" s="17">
        <f ca="1">ROUND(INDIRECT(ADDRESS(ROW()+(0), COLUMN()+(-3), 1))*INDIRECT(ADDRESS(ROW()+(0), COLUMN()+(-1), 1)), 2)</f>
        <v>1.75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0.225</v>
      </c>
      <c r="H16" s="16"/>
      <c r="I16" s="17">
        <v>3.77</v>
      </c>
      <c r="J16" s="17">
        <f ca="1">ROUND(INDIRECT(ADDRESS(ROW()+(0), COLUMN()+(-3), 1))*INDIRECT(ADDRESS(ROW()+(0), COLUMN()+(-1), 1)), 2)</f>
        <v>0.85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4.22</v>
      </c>
      <c r="J17" s="17">
        <f ca="1">ROUND(INDIRECT(ADDRESS(ROW()+(0), COLUMN()+(-3), 1))*INDIRECT(ADDRESS(ROW()+(0), COLUMN()+(-1), 1)), 2)</f>
        <v>10.55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</v>
      </c>
      <c r="H18" s="16"/>
      <c r="I18" s="17">
        <v>1.48</v>
      </c>
      <c r="J18" s="17">
        <f ca="1">ROUND(INDIRECT(ADDRESS(ROW()+(0), COLUMN()+(-3), 1))*INDIRECT(ADDRESS(ROW()+(0), COLUMN()+(-1), 1)), 2)</f>
        <v>0.74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</v>
      </c>
      <c r="H19" s="16"/>
      <c r="I19" s="17">
        <v>5.45</v>
      </c>
      <c r="J19" s="17">
        <f ca="1">ROUND(INDIRECT(ADDRESS(ROW()+(0), COLUMN()+(-3), 1))*INDIRECT(ADDRESS(ROW()+(0), COLUMN()+(-1), 1)), 2)</f>
        <v>3.27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</v>
      </c>
      <c r="H20" s="16"/>
      <c r="I20" s="17">
        <v>2.09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0.77</v>
      </c>
      <c r="H23" s="16"/>
      <c r="I23" s="17">
        <v>22.68</v>
      </c>
      <c r="J23" s="17">
        <f ca="1">ROUND(INDIRECT(ADDRESS(ROW()+(0), COLUMN()+(-3), 1))*INDIRECT(ADDRESS(ROW()+(0), COLUMN()+(-1), 1)), 2)</f>
        <v>17.46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0.77</v>
      </c>
      <c r="H24" s="16"/>
      <c r="I24" s="17">
        <v>22.13</v>
      </c>
      <c r="J24" s="17">
        <f ca="1">ROUND(INDIRECT(ADDRESS(ROW()+(0), COLUMN()+(-3), 1))*INDIRECT(ADDRESS(ROW()+(0), COLUMN()+(-1), 1)), 2)</f>
        <v>17.04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</v>
      </c>
      <c r="H25" s="16"/>
      <c r="I25" s="17">
        <v>22.68</v>
      </c>
      <c r="J25" s="17">
        <f ca="1">ROUND(INDIRECT(ADDRESS(ROW()+(0), COLUMN()+(-3), 1))*INDIRECT(ADDRESS(ROW()+(0), COLUMN()+(-1), 1)), 2)</f>
        <v>2.27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</v>
      </c>
      <c r="H26" s="20"/>
      <c r="I26" s="21">
        <v>22.13</v>
      </c>
      <c r="J26" s="21">
        <f ca="1">ROUND(INDIRECT(ADDRESS(ROW()+(0), COLUMN()+(-3), 1))*INDIRECT(ADDRESS(ROW()+(0), COLUMN()+(-1), 1)), 2)</f>
        <v>2.21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112.5</v>
      </c>
      <c r="J27" s="24">
        <f ca="1">ROUND(INDIRECT(ADDRESS(ROW()+(0), COLUMN()+(-3), 1))*INDIRECT(ADDRESS(ROW()+(0), COLUMN()+(-1), 1))/100, 2)</f>
        <v>2.25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114.75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