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<sst xmlns="http://schemas.openxmlformats.org/spreadsheetml/2006/main" count="27" uniqueCount="27">
  <si>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</si>
  <si>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IAF025</t>
  </si>
  <si>
    <t xml:space="preserve">Ud</t>
  </si>
  <si>
    <t xml:space="preserve">Repartidor geral de par de cobre.</t>
  </si>
  <si>
    <r>
      <rPr>
        <sz val="8.25"/>
        <color rgb="FF000000"/>
        <rFont val="Arial"/>
        <family val="2"/>
      </rPr>
      <t xml:space="preserve">Repartidor geral de par de cobre (RG-PC), com uma capacidade de 50 pares, alojado no ATE inferior, formado por: 5 réguas de corte e ensaio de 10 pares, com ligação por inserção e deslocamento do isolante. Inclusive etiquetas identificativas, suportes metálicos para os repartidores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</si>
  <si>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</si>
  <si>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</si>
  <si>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</si>
  <si>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</si>
  <si>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</si>
  <si>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</si>
  <si>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mt40mta010b</t>
  </si>
  <si>
    <t xml:space="preserve">Ud</t>
  </si>
  <si>
    <t xml:space="preserve">Régua de corte e ensaio, com uma capacidade de 10 pares, com inserção do condutor por deslocamento do isolante.</t>
  </si>
  <si>
    <t xml:space="preserve">mt40mta020b</t>
  </si>
  <si>
    <t xml:space="preserve">Ud</t>
  </si>
  <si>
    <t xml:space="preserve">Suporte metálico individual para régua de 10 pares.</t>
  </si>
  <si>
    <t xml:space="preserve">mt40mta040b</t>
  </si>
  <si>
    <t xml:space="preserve">Ud</t>
  </si>
  <si>
    <t xml:space="preserve">Máscara identificativa formada por aro porta-rótulos reclinável, 10 pares.</t>
  </si>
  <si>
    <t xml:space="preserve">mo001</t>
  </si>
  <si>
    <t xml:space="preserve">h</t>
  </si>
  <si>
    <t xml:space="preserve">Oficial de 1ª instalador de telecomunicações.</t>
  </si>
  <si>
    <t xml:space="preserve">%</t>
  </si>
  <si>
    <t xml:space="preserve">Custos directos complementares</t>
  </si>
  <si>
    <t xml:space="preserve">Custo de manutenção decenal: 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</si>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</sst>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5.4</v>
      </c>
      <c r="H9" s="13">
        <f ca="1">ROUND(INDIRECT(ADDRESS(ROW()+(0), COLUMN()+(-2), 1))*INDIRECT(ADDRESS(ROW()+(0), COLUMN()+(-1), 1)), 2)</f>
        <v>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1.86</v>
      </c>
      <c r="H10" s="17">
        <f ca="1">ROUND(INDIRECT(ADDRESS(ROW()+(0), COLUMN()+(-2), 1))*INDIRECT(ADDRESS(ROW()+(0), COLUMN()+(-1), 1)), 2)</f>
        <v>9.3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3.02</v>
      </c>
      <c r="H11" s="17">
        <f ca="1">ROUND(INDIRECT(ADDRESS(ROW()+(0), COLUMN()+(-2), 1))*INDIRECT(ADDRESS(ROW()+(0), COLUMN()+(-1), 1)), 2)</f>
        <v>15.1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2.905</v>
      </c>
      <c r="G12" s="21">
        <v>23.31</v>
      </c>
      <c r="H12" s="21">
        <f ca="1">ROUND(INDIRECT(ADDRESS(ROW()+(0), COLUMN()+(-2), 1))*INDIRECT(ADDRESS(ROW()+(0), COLUMN()+(-1), 1)), 2)</f>
        <v>67.72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119.12</v>
      </c>
      <c r="H13" s="24">
        <f ca="1">ROUND(INDIRECT(ADDRESS(ROW()+(0), COLUMN()+(-2), 1))*INDIRECT(ADDRESS(ROW()+(0), COLUMN()+(-1), 1))/100, 2)</f>
        <v>2.38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