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<sst xmlns="http://schemas.openxmlformats.org/spreadsheetml/2006/main" count="57" uniqueCount="57">
  <si>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</si>
  <si>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IAV012</t>
  </si>
  <si>
    <t xml:space="preserve">Ud</t>
  </si>
  <si>
    <t xml:space="preserve">Placa exterior de vídeo-porteiro colectivo.</t>
  </si>
  <si>
    <r>
      <rPr>
        <sz val="8.25"/>
        <color rgb="FF000000"/>
        <rFont val="Arial"/>
        <family val="2"/>
      </rPr>
      <t xml:space="preserve">Instalação de placa exterior geral de vídeo-porteiro digital para 10 habitações composta por: placa exterior de rua digital com 10 botões de pressão de chamada, fecho superior e inferior e câmara P/B, alimentador. Inclusive abre-portas, viseira, distribuidores de vídeo,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</si>
  <si>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</si>
  <si>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</si>
  <si>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</si>
  <si>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</si>
  <si>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</si>
  <si>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</si>
  <si>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</si>
  <si>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</si>
  <si>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</si>
  <si>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</si>
  <si>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</si>
  <si>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</si>
  <si>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mt40pga012</t>
  </si>
  <si>
    <t xml:space="preserve">m</t>
  </si>
  <si>
    <t xml:space="preserve">Cabo de vídeo-porteiro formado por condutores de cobre de 2x0,25 mm² + 2x1,0 mm² e cabo coaxial de 75 Ohm.</t>
  </si>
  <si>
    <t xml:space="preserve">mt40pga020b</t>
  </si>
  <si>
    <t xml:space="preserve">Ud</t>
  </si>
  <si>
    <t xml:space="preserve">Caixa de encastrar, para módulo compacto.</t>
  </si>
  <si>
    <t xml:space="preserve">mt40pga140a</t>
  </si>
  <si>
    <t xml:space="preserve">Ud</t>
  </si>
  <si>
    <t xml:space="preserve">Distribuidor de vídeo, com 4 saídas, para instalação de cabo coaxial.</t>
  </si>
  <si>
    <t xml:space="preserve">mt40pga062b</t>
  </si>
  <si>
    <t xml:space="preserve">Ud</t>
  </si>
  <si>
    <t xml:space="preserve">Viseira, para módulo compacto.</t>
  </si>
  <si>
    <t xml:space="preserve">mt40pgv070f</t>
  </si>
  <si>
    <t xml:space="preserve">Ud</t>
  </si>
  <si>
    <t xml:space="preserve">Módulo compacto para vídeo, com 10 botões de pressão de chamada em duas colunas, e fecho superior e inferior.</t>
  </si>
  <si>
    <t xml:space="preserve">mt40pga090c</t>
  </si>
  <si>
    <t xml:space="preserve">Ud</t>
  </si>
  <si>
    <t xml:space="preserve">Módulo de som, com telecâmara P/B.</t>
  </si>
  <si>
    <t xml:space="preserve">mt40pga100c</t>
  </si>
  <si>
    <t xml:space="preserve">Ud</t>
  </si>
  <si>
    <t xml:space="preserve">Módulo microprocessado.</t>
  </si>
  <si>
    <t xml:space="preserve">mt40pga110</t>
  </si>
  <si>
    <t xml:space="preserve">Ud</t>
  </si>
  <si>
    <t xml:space="preserve">Módulo codificador de botões de pressão.</t>
  </si>
  <si>
    <t xml:space="preserve">mt40pga050b</t>
  </si>
  <si>
    <t xml:space="preserve">Ud</t>
  </si>
  <si>
    <t xml:space="preserve">Abre-portas eléctrico de corrente contínua.</t>
  </si>
  <si>
    <t xml:space="preserve">mt40pga130c</t>
  </si>
  <si>
    <t xml:space="preserve">Ud</t>
  </si>
  <si>
    <t xml:space="preserve">Fonte de alimentação, para 10 monitores e/ou telefones com instalação digital.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</si>
  <si>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</si>
  <si>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</si>
  <si>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</si>
  <si>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</si>
  <si>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</si>
  <si>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</si>
  <si>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</si>
  <si>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</si>
  <si>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931,02€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</si>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</sst>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32</v>
      </c>
      <c r="G9" s="13">
        <v>0.48</v>
      </c>
      <c r="H9" s="13">
        <f ca="1">ROUND(INDIRECT(ADDRESS(ROW()+(0), COLUMN()+(-2), 1))*INDIRECT(ADDRESS(ROW()+(0), COLUMN()+(-1), 1)), 2)</f>
        <v>15.36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0.82</v>
      </c>
      <c r="H10" s="17">
        <f ca="1">ROUND(INDIRECT(ADDRESS(ROW()+(0), COLUMN()+(-2), 1))*INDIRECT(ADDRESS(ROW()+(0), COLUMN()+(-1), 1)), 2)</f>
        <v>5.74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25</v>
      </c>
      <c r="G11" s="17">
        <v>1.75</v>
      </c>
      <c r="H11" s="17">
        <f ca="1">ROUND(INDIRECT(ADDRESS(ROW()+(0), COLUMN()+(-2), 1))*INDIRECT(ADDRESS(ROW()+(0), COLUMN()+(-1), 1)), 2)</f>
        <v>43.75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5.04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</v>
      </c>
      <c r="G13" s="17">
        <v>25.98</v>
      </c>
      <c r="H13" s="17">
        <f ca="1">ROUND(INDIRECT(ADDRESS(ROW()+(0), COLUMN()+(-2), 1))*INDIRECT(ADDRESS(ROW()+(0), COLUMN()+(-1), 1)), 2)</f>
        <v>51.96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31.57</v>
      </c>
      <c r="H14" s="17">
        <f ca="1">ROUND(INDIRECT(ADDRESS(ROW()+(0), COLUMN()+(-2), 1))*INDIRECT(ADDRESS(ROW()+(0), COLUMN()+(-1), 1)), 2)</f>
        <v>31.57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144.87</v>
      </c>
      <c r="H15" s="17">
        <f ca="1">ROUND(INDIRECT(ADDRESS(ROW()+(0), COLUMN()+(-2), 1))*INDIRECT(ADDRESS(ROW()+(0), COLUMN()+(-1), 1)), 2)</f>
        <v>144.87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445.39</v>
      </c>
      <c r="H16" s="17">
        <f ca="1">ROUND(INDIRECT(ADDRESS(ROW()+(0), COLUMN()+(-2), 1))*INDIRECT(ADDRESS(ROW()+(0), COLUMN()+(-1), 1)), 2)</f>
        <v>445.39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138.83</v>
      </c>
      <c r="H17" s="17">
        <f ca="1">ROUND(INDIRECT(ADDRESS(ROW()+(0), COLUMN()+(-2), 1))*INDIRECT(ADDRESS(ROW()+(0), COLUMN()+(-1), 1)), 2)</f>
        <v>138.83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</v>
      </c>
      <c r="G18" s="17">
        <v>21.88</v>
      </c>
      <c r="H18" s="17">
        <f ca="1">ROUND(INDIRECT(ADDRESS(ROW()+(0), COLUMN()+(-2), 1))*INDIRECT(ADDRESS(ROW()+(0), COLUMN()+(-1), 1)), 2)</f>
        <v>21.88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</v>
      </c>
      <c r="G19" s="17">
        <v>17.78</v>
      </c>
      <c r="H19" s="17">
        <f ca="1">ROUND(INDIRECT(ADDRESS(ROW()+(0), COLUMN()+(-2), 1))*INDIRECT(ADDRESS(ROW()+(0), COLUMN()+(-1), 1)), 2)</f>
        <v>17.78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</v>
      </c>
      <c r="G20" s="17">
        <v>109.95</v>
      </c>
      <c r="H20" s="17">
        <f ca="1">ROUND(INDIRECT(ADDRESS(ROW()+(0), COLUMN()+(-2), 1))*INDIRECT(ADDRESS(ROW()+(0), COLUMN()+(-1), 1)), 2)</f>
        <v>109.95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15.2</v>
      </c>
      <c r="G21" s="17">
        <v>23.31</v>
      </c>
      <c r="H21" s="17">
        <f ca="1">ROUND(INDIRECT(ADDRESS(ROW()+(0), COLUMN()+(-2), 1))*INDIRECT(ADDRESS(ROW()+(0), COLUMN()+(-1), 1)), 2)</f>
        <v>354.31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20">
        <v>15.2</v>
      </c>
      <c r="G22" s="21">
        <v>22.09</v>
      </c>
      <c r="H22" s="21">
        <f ca="1">ROUND(INDIRECT(ADDRESS(ROW()+(0), COLUMN()+(-2), 1))*INDIRECT(ADDRESS(ROW()+(0), COLUMN()+(-1), 1)), 2)</f>
        <v>335.77</v>
      </c>
    </row>
    <row r="23" spans="1:8" ht="13.50" thickBot="1" customHeight="1">
      <c r="A23" s="19"/>
      <c r="B23" s="19"/>
      <c r="C23" s="22" t="s">
        <v>53</v>
      </c>
      <c r="D23" s="22"/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1722.2</v>
      </c>
      <c r="H23" s="24">
        <f ca="1">ROUND(INDIRECT(ADDRESS(ROW()+(0), COLUMN()+(-2), 1))*INDIRECT(ADDRESS(ROW()+(0), COLUMN()+(-1), 1))/100, 2)</f>
        <v>34.44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1756.64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