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<sst xmlns="http://schemas.openxmlformats.org/spreadsheetml/2006/main" count="27" uniqueCount="27">
  <si>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</si>
  <si>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IBH010</t>
  </si>
  <si>
    <t xml:space="preserve">Ud</t>
  </si>
  <si>
    <t xml:space="preserve">Unidade exterior de ar condicionado, com recuperação de calor.</t>
  </si>
  <si>
    <r>
      <rPr>
        <sz val="8.25"/>
        <color rgb="FF000000"/>
        <rFont val="Arial"/>
        <family val="2"/>
      </rPr>
      <t xml:space="preserve">Unidade exterior de ar condicionado, para sistema ar-ar multi-split, com caudal variável de refrigerante e recuperação de calor, sistema de dois tubos, para gás R-32, alimentação trifásica (400V/50Hz), gama Hybrid City Multi, série HVRF-R2, modelo PURY-M200YNW-A1 "MITSUBISHI ELECTRIC", potência frigorífica nominal 22,4 kW (temperatura de bolbo húmido de ar interior 19°C, temperatura de bolbo seco do ar exterior 35°C), EER 4,05, SEER 6,23, consumo eléctrico nominal em arrefecimento 5,53 kW, limite de funcionamento de temperatura de bolbo seco do ar exterior em arrefecimento desde -5 até 52°C, potência calorífica nominal 25 kW (temperatura de bolbo seco de ar interior 20°C, temperatura de bolbo húmido do ar exterior 6°C), COP 3,91, SCOP 3,63, consumo eléctrico nominal em aquecimento 6,39 kW, limite de funcionamento de temperatura de bolbo seco do ar exterior em aquecimento desde -20 até 15,5°C, possibilidade de ligação de até 30 unidades interiores com uma percentagem de capacidade mínima de 50% e máximo de 150%, compressor scroll hermeticamente vedado com controlo Inverter, 920x1858x740 mm, peso 227 kg, pressão sonora 59 dBA, potência sonora 76 dBA, caudal de ar 170 m³/min, comprimento total máximo da tubagem frigorífica 1000 m, diferença máxima de altura de instalação 90 m se a unidade exterior se encontra por cima das unidades interiores e 60 m se encontra-se por baixo, opcionais: conjunto de duas grelhas laterais de protecção, modelo PAC-FG01S-E. O preço não inclui os elementos anti-vibratórios de pavimento, a canalização nem a cablagem eléctrica de alimentação.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</si>
  <si>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</si>
  <si>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</si>
  <si>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</si>
  <si>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</si>
  <si>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</si>
  <si>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</si>
  <si>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mt42mee005a</t>
  </si>
  <si>
    <t xml:space="preserve">Ud</t>
  </si>
  <si>
    <t xml:space="preserve">Unidade exterior de ar condicionado, para sistema ar-ar multi-split, com caudal variável de refrigerante e recuperação de calor, sistema de dois tubos, para gás R-32, alimentação trifásica (400V/50Hz), gama Hybrid City Multi, série HVRF-R2, modelo PURY-M200YNW-A1 "MITSUBISHI ELECTRIC", potência frigorífica nominal 22,4 kW (temperatura de bolbo húmido de ar interior 19°C, temperatura de bolbo seco do ar exterior 35°C), EER 4,05, SEER 6,23, consumo eléctrico nominal em arrefecimento 5,53 kW, limite de funcionamento de temperatura de bolbo seco do ar exterior em arrefecimento desde -5 até 52°C, potência calorífica nominal 25 kW (temperatura de bolbo seco de ar interior 20°C, temperatura de bolbo húmido do ar exterior 6°C), COP 3,91, SCOP 3,63, consumo eléctrico nominal em aquecimento 6,39 kW, limite de funcionamento de temperatura de bolbo seco do ar exterior em aquecimento desde -20 até 15,5°C, possibilidade de ligação de até 30 unidades interiores com uma percentagem de capacidade mínima de 50% e máximo de 150%, compressor scroll hermeticamente vedado com controlo Inverter, 920x1858x740 mm, peso 227 kg, pressão sonora 59 dBA, potência sonora 76 dBA, caudal de ar 170 m³/min, comprimento total máximo da tubagem frigorífica 1000 m, diferença máxima de altura de instalação 90 m se a unidade exterior se encontra por cima das unidades interiores e 60 m se encontra-se por baixo.</t>
  </si>
  <si>
    <t xml:space="preserve">mt42mee693a</t>
  </si>
  <si>
    <t xml:space="preserve">Ud</t>
  </si>
  <si>
    <t xml:space="preserve">Conjunto de duas grelhas laterais de protecção, modelo PAC-FG01S-E "MITSUBISHI ELECTRIC", para unidade exterior de ar condicionado.</t>
  </si>
  <si>
    <t xml:space="preserve">mo005</t>
  </si>
  <si>
    <t xml:space="preserve">h</t>
  </si>
  <si>
    <t xml:space="preserve">Oficial de 1ª instalador de ar condicionado.</t>
  </si>
  <si>
    <t xml:space="preserve">mo104</t>
  </si>
  <si>
    <t xml:space="preserve">h</t>
  </si>
  <si>
    <t xml:space="preserve">Ajudante de instalador de ar condicionado.</t>
  </si>
  <si>
    <t xml:space="preserve">%</t>
  </si>
  <si>
    <t xml:space="preserve">Custos directos complementares</t>
  </si>
  <si>
    <t xml:space="preserve">Custo de manutenção decenal: 5.018,75€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</si>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</sst>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44" customWidth="1"/>
    <col min="3" max="3" width="0.68" customWidth="1"/>
    <col min="4" max="4" width="2.89" customWidth="1"/>
    <col min="5" max="5" width="82.79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129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60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13584</v>
      </c>
      <c r="H9" s="13">
        <f ca="1">ROUND(INDIRECT(ADDRESS(ROW()+(0), COLUMN()+(-2), 1))*INDIRECT(ADDRESS(ROW()+(0), COLUMN()+(-1), 1)), 2)</f>
        <v>13584</v>
      </c>
    </row>
    <row r="10" spans="1:8" ht="24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1</v>
      </c>
      <c r="G10" s="17">
        <v>201</v>
      </c>
      <c r="H10" s="17">
        <f ca="1">ROUND(INDIRECT(ADDRESS(ROW()+(0), COLUMN()+(-2), 1))*INDIRECT(ADDRESS(ROW()+(0), COLUMN()+(-1), 1)), 2)</f>
        <v>201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6.016</v>
      </c>
      <c r="G11" s="17">
        <v>23.31</v>
      </c>
      <c r="H11" s="17">
        <f ca="1">ROUND(INDIRECT(ADDRESS(ROW()+(0), COLUMN()+(-2), 1))*INDIRECT(ADDRESS(ROW()+(0), COLUMN()+(-1), 1)), 2)</f>
        <v>140.23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 t="s">
        <v>22</v>
      </c>
      <c r="F12" s="20">
        <v>6.016</v>
      </c>
      <c r="G12" s="21">
        <v>22.09</v>
      </c>
      <c r="H12" s="21">
        <f ca="1">ROUND(INDIRECT(ADDRESS(ROW()+(0), COLUMN()+(-2), 1))*INDIRECT(ADDRESS(ROW()+(0), COLUMN()+(-1), 1)), 2)</f>
        <v>132.89</v>
      </c>
    </row>
    <row r="13" spans="1:8" ht="13.50" thickBot="1" customHeight="1">
      <c r="A13" s="19"/>
      <c r="B13" s="19"/>
      <c r="C13" s="22" t="s">
        <v>23</v>
      </c>
      <c r="D13" s="22"/>
      <c r="E13" s="5" t="s">
        <v>24</v>
      </c>
      <c r="F13" s="23">
        <v>2</v>
      </c>
      <c r="G13" s="24">
        <f ca="1">ROUND(SUM(INDIRECT(ADDRESS(ROW()+(-1), COLUMN()+(1), 1)),INDIRECT(ADDRESS(ROW()+(-2), COLUMN()+(1), 1)),INDIRECT(ADDRESS(ROW()+(-3), COLUMN()+(1), 1)),INDIRECT(ADDRESS(ROW()+(-4), COLUMN()+(1), 1))), 2)</f>
        <v>14058.1</v>
      </c>
      <c r="H13" s="24">
        <f ca="1">ROUND(INDIRECT(ADDRESS(ROW()+(0), COLUMN()+(-2), 1))*INDIRECT(ADDRESS(ROW()+(0), COLUMN()+(-1), 1))/100, 2)</f>
        <v>281.16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14339.3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