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<sst xmlns="http://schemas.openxmlformats.org/spreadsheetml/2006/main" count="36" uniqueCount="36">
  <si>
    <t xml:space="preserve"/>
  </si>
  <si>
    <t xml:space="preserve">IBH060</t>
  </si>
  <si>
    <t xml:space="preserve">Ud</t>
  </si>
  <si>
    <t xml:space="preserve">Fan-coil mural.</t>
  </si>
  <si>
    <r>
      <rPr>
        <sz val="8.25"/>
        <color rgb="FF000000"/>
        <rFont val="Arial"/>
        <family val="2"/>
      </rPr>
      <t xml:space="preserve">Fan-coil mural, gama Hybrid City Multi, modelo PKFY-WL20VLM-E "MITSUBISHI ELECTRIC", alimentação monofásica (230V/50Hz), potência frigorífica nominal 2,2 kW (temperatura de bolbo seco de ar interior 27°C, temperatura de bolbo húmido de ar interior 19°C, temperatura de bolbo seco do ar exterior 35°C), potência calorífica nominal 2,5 kW (temperatura de bolbo seco de ar interior 20°C, temperatura de bolbo seco do ar exterior 7°C, temperatura de bolbo húmido do ar exterior 6°C), consumo eléctrico nominal em arrefecimento 0,03 kW, consumo eléctrico nominal em aquecimento 0,02 kW, com ventilador de quatro velocidades, caudal de ar a velocidade ultra baixa/baixa/média/alta: 4/5/6/7 m³/min, pressão sonora a velocidade ultra baixa/baixa/média/alta: 22/28/33/36 dBA, dimensões 299x773x237 mm, peso 11 kg. Regulação: controlo remoto por cabo, ligável ao bus M-Net, modelo PAR-U02MEDA-J. Opcionais: filtro ionizador de plasma para destruição da carga viral e bacteriana, eliminação de contaminantes e redução de odores desagradavéis, modelo Plasma Quad Connect MAC-100FT-E. O preço não inclui a canalização nem a cablagem eléctrica de alimentação.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</si>
  <si>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</si>
  <si>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</si>
  <si>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</si>
  <si>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</si>
  <si>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</si>
  <si>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</si>
  <si>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mt42mee165c</t>
  </si>
  <si>
    <t xml:space="preserve">Ud</t>
  </si>
  <si>
    <t xml:space="preserve">Fan-coil mural, gama Hybrid City Multi, modelo PKFY-WL20VLM-E "MITSUBISHI ELECTRIC", alimentação monofásica (230V/50Hz), potência frigorífica nominal 2,2 kW (temperatura de bolbo seco de ar interior 27°C, temperatura de bolbo húmido de ar interior 19°C, temperatura de bolbo seco do ar exterior 35°C), potência calorífica nominal 2,5 kW (temperatura de bolbo seco de ar interior 20°C, temperatura de bolbo seco do ar exterior 7°C, temperatura de bolbo húmido do ar exterior 6°C), consumo eléctrico nominal em arrefecimento 0,03 kW, consumo eléctrico nominal em aquecimento 0,02 kW, com ventilador de quatro velocidades, caudal de ar a velocidade ultra baixa/baixa/média/alta: 4/5/6/7 m³/min, pressão sonora a velocidade ultra baixa/baixa/média/alta: 22/28/33/36 dBA, dimensões 299x773x237 mm, peso 11 kg.</t>
  </si>
  <si>
    <t xml:space="preserve">mt42mee641a</t>
  </si>
  <si>
    <t xml:space="preserve">Ud</t>
  </si>
  <si>
    <t xml:space="preserve">Filtro ionizador de plasma para destruição da carga viral e bacteriana, eliminação de contaminantes e redução de odores desagradavéis, modelo Plasma Quad Connect MAC-100FT-E "MITSUBISHI ELECTRIC".</t>
  </si>
  <si>
    <t xml:space="preserve">mt42mee810a</t>
  </si>
  <si>
    <t xml:space="preserve">Ud</t>
  </si>
  <si>
    <t xml:space="preserve">Controlo remoto por cabo, ligável ao bus M-Net, modelo PAR-U02MEDA-J "MITSUBISHI ELECTRIC", 140x25x120 mm, com ecrã táctil LCD retroiluminado com matriz de pontos, indicador do estado de funcionamento com LED multicor configurável (10 cores disponíveis), sonda de temperatura ambiente, função de duplo setpoint de temperatura, função para/arranque, e 8 acções programáveis para cada dia da semana.</t>
  </si>
  <si>
    <t xml:space="preserve">mt35tpt010ke</t>
  </si>
  <si>
    <t xml:space="preserve">m</t>
  </si>
  <si>
    <t xml:space="preserve">Tubo rígido de PVC VD-F de 16 mm de diâmetro exterior e 1,3 mm de espessura. Resistência à compressão 1250 N, resistência ao impacto 6 joules, temperatura de trabalho -25°C até 90°C, classificação 4442, segundo NP EN 61386-1 e NP EN 61386-21, com o preço incrementado em 20% relativamente a acessórios e peças especiais.</t>
  </si>
  <si>
    <t xml:space="preserve">mt42mee760</t>
  </si>
  <si>
    <t xml:space="preserve">m</t>
  </si>
  <si>
    <t xml:space="preserve">Cabo bus de comunicações, de 2 fios, de 0,5 mm² de secção por fio.</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</si>
  <si>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</si>
  <si>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</si>
  <si>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</si>
  <si>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</si>
  <si>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</si>
  <si>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</si>
  <si>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</si>
  <si>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</si>
  <si>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502,29€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</si>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</sst>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44" customWidth="1"/>
    <col min="3" max="3" width="0.68" customWidth="1"/>
    <col min="4" max="4" width="2.89" customWidth="1"/>
    <col min="5" max="5" width="82.7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97.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97.50" thickBot="1" customHeight="1">
      <c r="A9" s="7" t="s">
        <v>11</v>
      </c>
      <c r="B9" s="7"/>
      <c r="C9" s="9" t="s">
        <v>12</v>
      </c>
      <c r="D9" s="9"/>
      <c r="E9" s="7" t="s">
        <v>13</v>
      </c>
      <c r="F9" s="11">
        <v>1</v>
      </c>
      <c r="G9" s="13">
        <v>1244</v>
      </c>
      <c r="H9" s="13">
        <f ca="1">ROUND(INDIRECT(ADDRESS(ROW()+(0), COLUMN()+(-2), 1))*INDIRECT(ADDRESS(ROW()+(0), COLUMN()+(-1), 1)), 2)</f>
        <v>1244</v>
      </c>
    </row>
    <row r="10" spans="1:8" ht="34.50" thickBot="1" customHeight="1">
      <c r="A10" s="14" t="s">
        <v>14</v>
      </c>
      <c r="B10" s="14"/>
      <c r="C10" s="15" t="s">
        <v>15</v>
      </c>
      <c r="D10" s="15"/>
      <c r="E10" s="14" t="s">
        <v>16</v>
      </c>
      <c r="F10" s="16">
        <v>1</v>
      </c>
      <c r="G10" s="17">
        <v>108</v>
      </c>
      <c r="H10" s="17">
        <f ca="1">ROUND(INDIRECT(ADDRESS(ROW()+(0), COLUMN()+(-2), 1))*INDIRECT(ADDRESS(ROW()+(0), COLUMN()+(-1), 1)), 2)</f>
        <v>108</v>
      </c>
    </row>
    <row r="11" spans="1:8" ht="55.50" thickBot="1" customHeight="1">
      <c r="A11" s="14" t="s">
        <v>17</v>
      </c>
      <c r="B11" s="14"/>
      <c r="C11" s="15" t="s">
        <v>18</v>
      </c>
      <c r="D11" s="15"/>
      <c r="E11" s="14" t="s">
        <v>19</v>
      </c>
      <c r="F11" s="16">
        <v>1</v>
      </c>
      <c r="G11" s="17">
        <v>347</v>
      </c>
      <c r="H11" s="17">
        <f ca="1">ROUND(INDIRECT(ADDRESS(ROW()+(0), COLUMN()+(-2), 1))*INDIRECT(ADDRESS(ROW()+(0), COLUMN()+(-1), 1)), 2)</f>
        <v>347</v>
      </c>
    </row>
    <row r="12" spans="1:8" ht="45.00" thickBot="1" customHeight="1">
      <c r="A12" s="14" t="s">
        <v>20</v>
      </c>
      <c r="B12" s="14"/>
      <c r="C12" s="15" t="s">
        <v>21</v>
      </c>
      <c r="D12" s="15"/>
      <c r="E12" s="14" t="s">
        <v>22</v>
      </c>
      <c r="F12" s="16">
        <v>3</v>
      </c>
      <c r="G12" s="17">
        <v>1.78</v>
      </c>
      <c r="H12" s="17">
        <f ca="1">ROUND(INDIRECT(ADDRESS(ROW()+(0), COLUMN()+(-2), 1))*INDIRECT(ADDRESS(ROW()+(0), COLUMN()+(-1), 1)), 2)</f>
        <v>5.34</v>
      </c>
    </row>
    <row r="13" spans="1:8" ht="13.50" thickBot="1" customHeight="1">
      <c r="A13" s="14" t="s">
        <v>23</v>
      </c>
      <c r="B13" s="14"/>
      <c r="C13" s="15" t="s">
        <v>24</v>
      </c>
      <c r="D13" s="15"/>
      <c r="E13" s="14" t="s">
        <v>25</v>
      </c>
      <c r="F13" s="16">
        <v>3</v>
      </c>
      <c r="G13" s="17">
        <v>3</v>
      </c>
      <c r="H13" s="17">
        <f ca="1">ROUND(INDIRECT(ADDRESS(ROW()+(0), COLUMN()+(-2), 1))*INDIRECT(ADDRESS(ROW()+(0), COLUMN()+(-1), 1)), 2)</f>
        <v>9</v>
      </c>
    </row>
    <row r="14" spans="1:8" ht="13.50" thickBot="1" customHeight="1">
      <c r="A14" s="14" t="s">
        <v>26</v>
      </c>
      <c r="B14" s="14"/>
      <c r="C14" s="15" t="s">
        <v>27</v>
      </c>
      <c r="D14" s="15"/>
      <c r="E14" s="14" t="s">
        <v>28</v>
      </c>
      <c r="F14" s="16">
        <v>1</v>
      </c>
      <c r="G14" s="17">
        <v>23.31</v>
      </c>
      <c r="H14" s="17">
        <f ca="1">ROUND(INDIRECT(ADDRESS(ROW()+(0), COLUMN()+(-2), 1))*INDIRECT(ADDRESS(ROW()+(0), COLUMN()+(-1), 1)), 2)</f>
        <v>23.31</v>
      </c>
    </row>
    <row r="15" spans="1:8" ht="13.50" thickBot="1" customHeight="1">
      <c r="A15" s="14" t="s">
        <v>29</v>
      </c>
      <c r="B15" s="14"/>
      <c r="C15" s="18" t="s">
        <v>30</v>
      </c>
      <c r="D15" s="18"/>
      <c r="E15" s="19" t="s">
        <v>31</v>
      </c>
      <c r="F15" s="20">
        <v>1</v>
      </c>
      <c r="G15" s="21">
        <v>22.09</v>
      </c>
      <c r="H15" s="21">
        <f ca="1">ROUND(INDIRECT(ADDRESS(ROW()+(0), COLUMN()+(-2), 1))*INDIRECT(ADDRESS(ROW()+(0), COLUMN()+(-1), 1)), 2)</f>
        <v>22.09</v>
      </c>
    </row>
    <row r="16" spans="1:8" ht="13.50" thickBot="1" customHeight="1">
      <c r="A16" s="19"/>
      <c r="B16" s="19"/>
      <c r="C16" s="22" t="s">
        <v>32</v>
      </c>
      <c r="D16" s="22"/>
      <c r="E16" s="5" t="s">
        <v>33</v>
      </c>
      <c r="F16" s="23">
        <v>2</v>
      </c>
      <c r="G16" s="24">
        <f ca="1">ROUND(SUM(INDIRECT(ADDRESS(ROW()+(-1), COLUMN()+(1), 1)),INDIRECT(ADDRESS(ROW()+(-2), COLUMN()+(1), 1)),INDIRECT(ADDRESS(ROW()+(-3), COLUMN()+(1), 1)),INDIRECT(ADDRESS(ROW()+(-4), COLUMN()+(1), 1)),INDIRECT(ADDRESS(ROW()+(-5), COLUMN()+(1), 1)),INDIRECT(ADDRESS(ROW()+(-6), COLUMN()+(1), 1)),INDIRECT(ADDRESS(ROW()+(-7), COLUMN()+(1), 1))), 2)</f>
        <v>1758.74</v>
      </c>
      <c r="H16" s="24">
        <f ca="1">ROUND(INDIRECT(ADDRESS(ROW()+(0), COLUMN()+(-2), 1))*INDIRECT(ADDRESS(ROW()+(0), COLUMN()+(-1), 1))/100, 2)</f>
        <v>35.17</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1793.91</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