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<sst xmlns="http://schemas.openxmlformats.org/spreadsheetml/2006/main" count="36" uniqueCount="36">
  <si>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</si>
  <si>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IBH060</t>
  </si>
  <si>
    <t xml:space="preserve">Ud</t>
  </si>
  <si>
    <t xml:space="preserve">Fan-coil mural.</t>
  </si>
  <si>
    <r>
      <rPr>
        <sz val="8.25"/>
        <color rgb="FF000000"/>
        <rFont val="Arial"/>
        <family val="2"/>
      </rPr>
      <t xml:space="preserve">Fan-coil mural, gama Hybrid City Multi, modelo PKFY-WL80VLM-E "MITSUBISHI ELECTRIC", alimentação monofásica (230V/50Hz), potência frigorífica nominal 9 kW (temperatura de bolbo seco de ar interior 27°C, temperatura de bolbo húmido de ar interior 19°C, temperatura de bolbo seco do ar exterior 35°C), potência calorífica nominal 10 kW (temperatura de bolbo seco de ar interior 20°C, temperatura de bolbo seco do ar exterior 7°C, temperatura de bolbo húmido do ar exterior 6°C), consumo eléctrico nominal em arrefecimento 0,07 kW, consumo eléctrico nominal em aquecimento 0,07 kW, com ventilador de quatro velocidades, caudal de ar a velocidade baixa/alta: 18/26 m³/min, pressão sonora a velocidade baixa/alta: 39/49 dBA, dimensões 365x1170x295 mm, peso 20 kg. Regulação: controlo remoto por cabo, ligável ao bus M-Net, modelo PAR-U02MEDA-J. Opcionais: bomba de drenagem, modelo PAC-SK19DM-E.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</si>
  <si>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</si>
  <si>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</si>
  <si>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</si>
  <si>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</si>
  <si>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</si>
  <si>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</si>
  <si>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mt42mee165i</t>
  </si>
  <si>
    <t xml:space="preserve">Ud</t>
  </si>
  <si>
    <t xml:space="preserve">Fan-coil mural, gama Hybrid City Multi, modelo PKFY-WL80VLM-E "MITSUBISHI ELECTRIC", alimentação monofásica (230V/50Hz), potência frigorífica nominal 9 kW (temperatura de bolbo seco de ar interior 27°C, temperatura de bolbo húmido de ar interior 19°C, temperatura de bolbo seco do ar exterior 35°C), potência calorífica nominal 10 kW (temperatura de bolbo seco de ar interior 20°C, temperatura de bolbo seco do ar exterior 7°C, temperatura de bolbo húmido do ar exterior 6°C), consumo eléctrico nominal em arrefecimento 0,07 kW, consumo eléctrico nominal em aquecimento 0,07 kW, com ventilador de quatro velocidades, caudal de ar a velocidade baixa/alta: 18/26 m³/min, pressão sonora a velocidade baixa/alta: 39/49 dBA, dimensões 365x1170x295 mm, peso 20 kg.</t>
  </si>
  <si>
    <t xml:space="preserve">mt42mee630k</t>
  </si>
  <si>
    <t xml:space="preserve">Ud</t>
  </si>
  <si>
    <t xml:space="preserve">Bomba de drenagem, modelo PAC-SK19DM-E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</si>
  <si>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</si>
  <si>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</si>
  <si>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</si>
  <si>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</si>
  <si>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</si>
  <si>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</si>
  <si>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</si>
  <si>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</si>
  <si>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</si>
  <si>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</si>
  <si>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</si>
  <si>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</si>
  <si>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</si>
  <si>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</si>
  <si>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</si>
  <si>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</si>
  <si>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</si>
  <si>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761,33€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</si>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</sst>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1818</v>
      </c>
      <c r="H9" s="13">
        <f ca="1">ROUND(INDIRECT(ADDRESS(ROW()+(0), COLUMN()+(-2), 1))*INDIRECT(ADDRESS(ROW()+(0), COLUMN()+(-1), 1)), 2)</f>
        <v>1818</v>
      </c>
    </row>
    <row r="10" spans="1:8" ht="13.50" thickBot="1" customHeight="1">
      <c r="A10" s="14" t="s">
        <v>14</v>
      </c>
      <c r="B10" s="14"/>
      <c r="C10" s="15" t="s">
        <v>15</v>
      </c>
      <c r="D10" s="15"/>
      <c r="E10" s="14" t="s">
        <v>16</v>
      </c>
      <c r="F10" s="16">
        <v>1</v>
      </c>
      <c r="G10" s="17">
        <v>441</v>
      </c>
      <c r="H10" s="17">
        <f ca="1">ROUND(INDIRECT(ADDRESS(ROW()+(0), COLUMN()+(-2), 1))*INDIRECT(ADDRESS(ROW()+(0), COLUMN()+(-1), 1)), 2)</f>
        <v>441</v>
      </c>
    </row>
    <row r="11" spans="1:8" ht="55.50" thickBot="1" customHeight="1">
      <c r="A11" s="14" t="s">
        <v>17</v>
      </c>
      <c r="B11" s="14"/>
      <c r="C11" s="15" t="s">
        <v>18</v>
      </c>
      <c r="D11" s="15"/>
      <c r="E11" s="14" t="s">
        <v>19</v>
      </c>
      <c r="F11" s="16">
        <v>1</v>
      </c>
      <c r="G11" s="17">
        <v>347</v>
      </c>
      <c r="H11" s="17">
        <f ca="1">ROUND(INDIRECT(ADDRESS(ROW()+(0), COLUMN()+(-2), 1))*INDIRECT(ADDRESS(ROW()+(0), COLUMN()+(-1), 1)), 2)</f>
        <v>347</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3</v>
      </c>
      <c r="G13" s="17">
        <v>3</v>
      </c>
      <c r="H13" s="17">
        <f ca="1">ROUND(INDIRECT(ADDRESS(ROW()+(0), COLUMN()+(-2), 1))*INDIRECT(ADDRESS(ROW()+(0), COLUMN()+(-1), 1)), 2)</f>
        <v>9</v>
      </c>
    </row>
    <row r="14" spans="1:8" ht="13.50" thickBot="1" customHeight="1">
      <c r="A14" s="14" t="s">
        <v>26</v>
      </c>
      <c r="B14" s="14"/>
      <c r="C14" s="15" t="s">
        <v>27</v>
      </c>
      <c r="D14" s="15"/>
      <c r="E14" s="14" t="s">
        <v>28</v>
      </c>
      <c r="F14" s="16">
        <v>1</v>
      </c>
      <c r="G14" s="17">
        <v>23.31</v>
      </c>
      <c r="H14" s="17">
        <f ca="1">ROUND(INDIRECT(ADDRESS(ROW()+(0), COLUMN()+(-2), 1))*INDIRECT(ADDRESS(ROW()+(0), COLUMN()+(-1), 1)), 2)</f>
        <v>23.31</v>
      </c>
    </row>
    <row r="15" spans="1:8" ht="13.50" thickBot="1" customHeight="1">
      <c r="A15" s="14" t="s">
        <v>29</v>
      </c>
      <c r="B15" s="14"/>
      <c r="C15" s="18" t="s">
        <v>30</v>
      </c>
      <c r="D15" s="18"/>
      <c r="E15" s="19" t="s">
        <v>31</v>
      </c>
      <c r="F15" s="20">
        <v>1</v>
      </c>
      <c r="G15" s="21">
        <v>22.09</v>
      </c>
      <c r="H15" s="21">
        <f ca="1">ROUND(INDIRECT(ADDRESS(ROW()+(0), COLUMN()+(-2), 1))*INDIRECT(ADDRESS(ROW()+(0), COLUMN()+(-1), 1)), 2)</f>
        <v>22.09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2665.74</v>
      </c>
      <c r="H16" s="24">
        <f ca="1">ROUND(INDIRECT(ADDRESS(ROW()+(0), COLUMN()+(-2), 1))*INDIRECT(ADDRESS(ROW()+(0), COLUMN()+(-1), 1))/100, 2)</f>
        <v>53.31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2719.05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