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<sst xmlns="http://schemas.openxmlformats.org/spreadsheetml/2006/main" count="30" uniqueCount="30">
  <si>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</si>
  <si>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IBL600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</si>
  <si>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</si>
  <si>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</si>
  <si>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bomba de calor, para gás R-410A, alimentação monofásica (230V/50Hz), gama City Multi, série Multi-S, modelo PUMY-SP112VKM2 "MITSUBISHI ELECTRIC", potência frigorífica nominal 12,5 kW (temperatura de bolbo húmido de ar interior 19°C, temperatura de bolbo seco do ar exterior 35°C), EER 4,03, SEER 7,24, consumo eléctrico nominal em arrefecimento 4,46 kW, limite de funcionamento de temperatura de bolbo seco do ar exterior em arrefecimento desde -5 até 52°C, potência calorífica nominal 14 kW (temperatura de bolbo seco de ar interior 20°C, temperatura de bolbo húmido do ar exterior 6°C), COP 4,42, SCOP 5,07, consumo eléctrico nominal em aquecimento 3,66 kW, limite de funcionamento de temperatura de bolbo seco do ar exterior em aquecimento desde -20 até 15°C, possibilidade de ligação de até 9 unidades interiores com uma percentagem de capacidade mínima de 50% e máximo de 130%, compressor scroll hermeticamente vedado com controlo Inverter, 1050x981x330 mm, peso 93 kg, pressão sonora 52 dBA, potência sonora 72 dBA, caudal de ar 77 m³/min, comprimento total máximo da tubagem frigorífica 300 m, diferença máxima de altura de instalação 50 m se a unidade exterior se encontra por cima das unidades interiores e 40 m se encontra-se por baixo. Opcionais: conjunto de escoamento, modelo PAC-SG61DS-E.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</si>
  <si>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</si>
  <si>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</si>
  <si>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</si>
  <si>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</si>
  <si>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</si>
  <si>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</si>
  <si>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mt42mee012a</t>
  </si>
  <si>
    <t xml:space="preserve">Ud</t>
  </si>
  <si>
    <t xml:space="preserve">Unidade exterior de ar condicionado, para sistema ar-ar multi-split, com caudal variável de refrigerante, bomba de calor, para gás R-410A, alimentação monofásica (230V/50Hz), gama City Multi, série Multi-S, modelo PUMY-SP112VKM2 "MITSUBISHI ELECTRIC", potência frigorífica nominal 12,5 kW (temperatura de bolbo húmido de ar interior 19°C, temperatura de bolbo seco do ar exterior 35°C), EER 4,03, SEER 7,24, consumo eléctrico nominal em arrefecimento 4,46 kW, limite de funcionamento de temperatura de bolbo seco do ar exterior em arrefecimento desde -5 até 52°C, potência calorífica nominal 14 kW (temperatura de bolbo seco de ar interior 20°C, temperatura de bolbo húmido do ar exterior 6°C), COP 4,42, SCOP 5,07, consumo eléctrico nominal em aquecimento 3,66 kW, limite de funcionamento de temperatura de bolbo seco do ar exterior em aquecimento desde -20 até 15°C, possibilidade de ligação de até 9 unidades interiores com uma percentagem de capacidade mínima de 50% e máximo de 130%, compressor scroll hermeticamente vedado com controlo Inverter, 1050x981x330 mm, peso 93 kg, pressão sonora 52 dBA, potência sonora 72 dBA, caudal de ar 77 m³/min, comprimento total máximo da tubagem frigorífica 300 m, diferença máxima de altura de instalação 50 m se a unidade exterior se encontra por cima das unidades interiores e 40 m se encontra-se por baixo.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</si>
  <si>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</si>
  <si>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</si>
  <si>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</si>
  <si>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mt42mee685a</t>
  </si>
  <si>
    <t xml:space="preserve">Ud</t>
  </si>
  <si>
    <t xml:space="preserve">Conjunto de escoamento, modelo PAC-SG61DS-E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</si>
  <si>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</si>
  <si>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</si>
  <si>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</si>
  <si>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</si>
  <si>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</si>
  <si>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</si>
  <si>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</si>
  <si>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</si>
  <si>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2.375,86€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</si>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</sst>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60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6431</v>
      </c>
      <c r="G9" s="13">
        <f ca="1">ROUND(INDIRECT(ADDRESS(ROW()+(0), COLUMN()+(-2), 1))*INDIRECT(ADDRESS(ROW()+(0), COLUMN()+(-1), 1)), 2)</f>
        <v>6431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</v>
      </c>
      <c r="G10" s="17">
        <f ca="1">ROUND(INDIRECT(ADDRESS(ROW()+(0), COLUMN()+(-2), 1))*INDIRECT(ADDRESS(ROW()+(0), COLUMN()+(-1), 1)), 2)</f>
        <v>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39</v>
      </c>
      <c r="G11" s="17">
        <f ca="1">ROUND(INDIRECT(ADDRESS(ROW()+(0), COLUMN()+(-2), 1))*INDIRECT(ADDRESS(ROW()+(0), COLUMN()+(-1), 1)), 2)</f>
        <v>39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3.9</v>
      </c>
      <c r="F12" s="17">
        <v>23.31</v>
      </c>
      <c r="G12" s="17">
        <f ca="1">ROUND(INDIRECT(ADDRESS(ROW()+(0), COLUMN()+(-2), 1))*INDIRECT(ADDRESS(ROW()+(0), COLUMN()+(-1), 1)), 2)</f>
        <v>90.91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3.9</v>
      </c>
      <c r="F13" s="21">
        <v>22.09</v>
      </c>
      <c r="G13" s="21">
        <f ca="1">ROUND(INDIRECT(ADDRESS(ROW()+(0), COLUMN()+(-2), 1))*INDIRECT(ADDRESS(ROW()+(0), COLUMN()+(-1), 1)), 2)</f>
        <v>86.15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6655.06</v>
      </c>
      <c r="G14" s="24">
        <f ca="1">ROUND(INDIRECT(ADDRESS(ROW()+(0), COLUMN()+(-2), 1))*INDIRECT(ADDRESS(ROW()+(0), COLUMN()+(-1), 1))/100, 2)</f>
        <v>133.1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6788.16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