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<sst xmlns="http://schemas.openxmlformats.org/spreadsheetml/2006/main" count="27" uniqueCount="27">
  <si>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</si>
  <si>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IBL604</t>
  </si>
  <si>
    <t xml:space="preserve">Ud</t>
  </si>
  <si>
    <t xml:space="preserve">Unidade exterior de ar condicionado de condensação por água, bomba de calor.</t>
  </si>
  <si>
    <r>
      <rPr>
        <sz val="8.25"/>
        <color rgb="FF000000"/>
        <rFont val="Arial"/>
        <family val="2"/>
      </rPr>
      <t xml:space="preserve">Unidade exterior de ar condicionado de condensação por água, para sistema ar-ar multi-split, com caudal variável de refrigerante, bomba de calor, para gás R-410A, alimentação trifásica (400V/50Hz), gama City Multi, série WY, modelo PQHY-P400YSLM-A1 "MITSUBISHI ELECTRIC", formada por dois módulos PQHY-P200YLM-A1, potência frigorífica nominal 45 kW (temperatura de bolbo húmido de ar interior 19°C, temperatura de entrada da água 30°C), EER 5,84, consumo eléctrico nominal em arrefecimento 7,7 kW, potência calorífica nominal 50 kW (temperatura de bolbo seco de ar interior 20°C, temperatura de entrada da água 20°C), COP 6,29, consumo eléctrico nominal em aquecimento 7,94 kW, possibilidade de ligação de até 34 unidades interiores com uma percentagem de capacidade mínima de 50% e máximo de 130%, compressores scroll hermeticamente vedados com controlo Inverter, 1760x1100x550 mm, pressão sonora 49 dBA, potência sonora 49 dBA, comprimento total máximo da tubagem frigorífica 500 m, diferença máxima de altura de instalação 50 m se a unidade exterior se encontra por cima das unidades interiores e 40 m se encontra-se por baixo, e kit de tubagens de ligação múltipla de 2 unidades exteriores, modelo CMY-Y100VBK3. Opcionais: conector para wattímetro, modelo PAC-CN32WHMC.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</si>
  <si>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</si>
  <si>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</si>
  <si>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</si>
  <si>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</si>
  <si>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</si>
  <si>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</si>
  <si>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mt42mee095a</t>
  </si>
  <si>
    <t xml:space="preserve">Ud</t>
  </si>
  <si>
    <t xml:space="preserve">Unidade exterior de ar condicionado de condensação por água, para sistema ar-ar multi-split, com caudal variável de refrigerante, bomba de calor, para gás R-410A, alimentação trifásica (400V/50Hz), gama City Multi, série WY, modelo PQHY-P400YSLM-A1 "MITSUBISHI ELECTRIC", formada por dois módulos PQHY-P200YLM-A1, potência frigorífica nominal 45 kW (temperatura de bolbo húmido de ar interior 19°C, temperatura de entrada da água 30°C), EER 5,84, consumo eléctrico nominal em arrefecimento 7,7 kW, potência calorífica nominal 50 kW (temperatura de bolbo seco de ar interior 20°C, temperatura de entrada da água 20°C), COP 6,29, consumo eléctrico nominal em aquecimento 7,94 kW, possibilidade de ligação de até 34 unidades interiores com uma percentagem de capacidade mínima de 50% e máximo de 130%, compressores scroll hermeticamente vedados com controlo Inverter, 1760x1100x550 mm, pressão sonora 49 dBA, potência sonora 49 dBA, comprimento total máximo da tubagem frigorífica 500 m, diferença máxima de altura de instalação 50 m se a unidade exterior se encontra por cima das unidades interiores e 40 m se encontra-se por baixo, e kit de tubagens de ligação múltipla de 2 unidades exteriores, modelo CMY-Y100VBK3.</t>
  </si>
  <si>
    <t xml:space="preserve">mt42mee695a</t>
  </si>
  <si>
    <t xml:space="preserve">Ud</t>
  </si>
  <si>
    <t xml:space="preserve">Conector para wattímetro, modelo PAC-CN32WHMC "MITSUBISHI ELECTRIC", para unidade exterior de ar condicionado.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</si>
  <si>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</si>
  <si>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</si>
  <si>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</si>
  <si>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</si>
  <si>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</si>
  <si>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</si>
  <si>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</si>
  <si>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</si>
  <si>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11.702,33€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</si>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</sst>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50.00" thickBot="1" customHeight="1">
      <c r="A9" s="7" t="s">
        <v>11</v>
      </c>
      <c r="B9" s="7"/>
      <c r="C9" s="9" t="s">
        <v>12</v>
      </c>
      <c r="D9" s="9"/>
      <c r="E9" s="7" t="s">
        <v>13</v>
      </c>
      <c r="F9" s="11">
        <v>1</v>
      </c>
      <c r="G9" s="13">
        <v>32375</v>
      </c>
      <c r="H9" s="13">
        <f ca="1">ROUND(INDIRECT(ADDRESS(ROW()+(0), COLUMN()+(-2), 1))*INDIRECT(ADDRESS(ROW()+(0), COLUMN()+(-1), 1)), 2)</f>
        <v>32375</v>
      </c>
    </row>
    <row r="10" spans="1:8" ht="24.00" thickBot="1" customHeight="1">
      <c r="A10" s="14" t="s">
        <v>14</v>
      </c>
      <c r="B10" s="14"/>
      <c r="C10" s="15" t="s">
        <v>15</v>
      </c>
      <c r="D10" s="15"/>
      <c r="E10" s="14" t="s">
        <v>16</v>
      </c>
      <c r="F10" s="16">
        <v>1</v>
      </c>
      <c r="G10" s="17">
        <v>91</v>
      </c>
      <c r="H10" s="17">
        <f ca="1">ROUND(INDIRECT(ADDRESS(ROW()+(0), COLUMN()+(-2), 1))*INDIRECT(ADDRESS(ROW()+(0), COLUMN()+(-1), 1)), 2)</f>
        <v>91</v>
      </c>
    </row>
    <row r="11" spans="1:8" ht="13.50" thickBot="1" customHeight="1">
      <c r="A11" s="14" t="s">
        <v>17</v>
      </c>
      <c r="B11" s="14"/>
      <c r="C11" s="15" t="s">
        <v>18</v>
      </c>
      <c r="D11" s="15"/>
      <c r="E11" s="14" t="s">
        <v>19</v>
      </c>
      <c r="F11" s="16">
        <v>6.908</v>
      </c>
      <c r="G11" s="17">
        <v>23.31</v>
      </c>
      <c r="H11" s="17">
        <f ca="1">ROUND(INDIRECT(ADDRESS(ROW()+(0), COLUMN()+(-2), 1))*INDIRECT(ADDRESS(ROW()+(0), COLUMN()+(-1), 1)), 2)</f>
        <v>161.03</v>
      </c>
    </row>
    <row r="12" spans="1:8" ht="13.50" thickBot="1" customHeight="1">
      <c r="A12" s="14" t="s">
        <v>20</v>
      </c>
      <c r="B12" s="14"/>
      <c r="C12" s="18" t="s">
        <v>21</v>
      </c>
      <c r="D12" s="18"/>
      <c r="E12" s="19" t="s">
        <v>22</v>
      </c>
      <c r="F12" s="20">
        <v>6.908</v>
      </c>
      <c r="G12" s="21">
        <v>22.09</v>
      </c>
      <c r="H12" s="21">
        <f ca="1">ROUND(INDIRECT(ADDRESS(ROW()+(0), COLUMN()+(-2), 1))*INDIRECT(ADDRESS(ROW()+(0), COLUMN()+(-1), 1)), 2)</f>
        <v>152.6</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32779.6</v>
      </c>
      <c r="H13" s="24">
        <f ca="1">ROUND(INDIRECT(ADDRESS(ROW()+(0), COLUMN()+(-2), 1))*INDIRECT(ADDRESS(ROW()+(0), COLUMN()+(-1), 1))/100, 2)</f>
        <v>655.59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33435.2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