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<sst xmlns="http://schemas.openxmlformats.org/spreadsheetml/2006/main" count="24" uniqueCount="24">
  <si>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</si>
  <si>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</si>
  <si>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</si>
  <si>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</si>
  <si>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PQRY-P850YSLM-A1 "MITSUBISHI ELECTRIC", formada por um módulo PQRY-P450YLM-A1 e um módulo PQRY-P400YLM-A1, potência frigorífica nominal 96 kW (temperatura de bolbo húmido de ar interior 19°C, temperatura de entrada da água 30°C), EER 5,32, consumo eléctrico nominal em arrefecimento 18,03 kW, potência calorífica nominal 108 kW (temperatura de bolbo seco de ar interior 20°C, temperatura de entrada da água 20°C), COP 5,84, consumo eléctrico nominal em aquecimento 18,49 kW, possibilidade de ligação de até 50 unidades interiores com uma percentagem de capacidade mínima de 50% e máximo de 130%, compressores scroll hermeticamente vedados com controlo Inverter, 1760x1450x550 mm, pressão sonora 56 dBA, potência sonora 56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CMY-Q200CBK.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</si>
  <si>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</si>
  <si>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</si>
  <si>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</si>
  <si>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</si>
  <si>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</si>
  <si>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</si>
  <si>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mt42mee106d</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</si>
  <si>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</si>
  <si>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PQRY-P850YSLM-A1 "MITSUBISHI ELECTRIC", formada por um módulo PQRY-P450YLM-A1 e um módulo PQRY-P400YLM-A1, potência frigorífica nominal 96 kW (temperatura de bolbo húmido de ar interior 19°C, temperatura de entrada da água 30°C), EER 5,32, consumo eléctrico nominal em arrefecimento 18,03 kW, potência calorífica nominal 108 kW (temperatura de bolbo seco de ar interior 20°C, temperatura de entrada da água 20°C), COP 5,84, consumo eléctrico nominal em aquecimento 18,49 kW, possibilidade de ligação de até 50 unidades interiores com uma percentagem de capacidade mínima de 50% e máximo de 130%, compressores scroll hermeticamente vedados com controlo Inverter, 1760x1450x550 mm, pressão sonora 56 dBA, potência sonora 56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CMY-Q200CBK.</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</si>
  <si>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</si>
  <si>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</si>
  <si>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</si>
  <si>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</si>
  <si>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</si>
  <si>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</si>
  <si>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</si>
  <si>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</si>
  <si>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21.158,87€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</si>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</sst>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9" t="s">
        <v>12</v>
      </c>
      <c r="D9" s="9"/>
      <c r="E9" s="7" t="s">
        <v>13</v>
      </c>
      <c r="F9" s="11">
        <v>1</v>
      </c>
      <c r="G9" s="13">
        <v>58855</v>
      </c>
      <c r="H9" s="13">
        <f ca="1">ROUND(INDIRECT(ADDRESS(ROW()+(0), COLUMN()+(-2), 1))*INDIRECT(ADDRESS(ROW()+(0), COLUMN()+(-1), 1)), 2)</f>
        <v>58855</v>
      </c>
    </row>
    <row r="10" spans="1:8" ht="13.50" thickBot="1" customHeight="1">
      <c r="A10" s="14" t="s">
        <v>14</v>
      </c>
      <c r="B10" s="14"/>
      <c r="C10" s="15" t="s">
        <v>15</v>
      </c>
      <c r="D10" s="15"/>
      <c r="E10" s="14" t="s">
        <v>16</v>
      </c>
      <c r="F10" s="16">
        <v>9.109</v>
      </c>
      <c r="G10" s="17">
        <v>23.31</v>
      </c>
      <c r="H10" s="17">
        <f ca="1">ROUND(INDIRECT(ADDRESS(ROW()+(0), COLUMN()+(-2), 1))*INDIRECT(ADDRESS(ROW()+(0), COLUMN()+(-1), 1)), 2)</f>
        <v>212.33</v>
      </c>
    </row>
    <row r="11" spans="1:8" ht="13.50" thickBot="1" customHeight="1">
      <c r="A11" s="14" t="s">
        <v>17</v>
      </c>
      <c r="B11" s="14"/>
      <c r="C11" s="18" t="s">
        <v>18</v>
      </c>
      <c r="D11" s="18"/>
      <c r="E11" s="19" t="s">
        <v>19</v>
      </c>
      <c r="F11" s="20">
        <v>9.109</v>
      </c>
      <c r="G11" s="21">
        <v>22.09</v>
      </c>
      <c r="H11" s="21">
        <f ca="1">ROUND(INDIRECT(ADDRESS(ROW()+(0), COLUMN()+(-2), 1))*INDIRECT(ADDRESS(ROW()+(0), COLUMN()+(-1), 1)), 2)</f>
        <v>201.22</v>
      </c>
    </row>
    <row r="12" spans="1:8" ht="13.50" thickBot="1" customHeight="1">
      <c r="A12" s="19"/>
      <c r="B12" s="19"/>
      <c r="C12" s="22" t="s">
        <v>20</v>
      </c>
      <c r="D12" s="22"/>
      <c r="E12" s="5" t="s">
        <v>21</v>
      </c>
      <c r="F12" s="23">
        <v>2</v>
      </c>
      <c r="G12" s="24">
        <f ca="1">ROUND(SUM(INDIRECT(ADDRESS(ROW()+(-1), COLUMN()+(1), 1)),INDIRECT(ADDRESS(ROW()+(-2), COLUMN()+(1), 1)),INDIRECT(ADDRESS(ROW()+(-3), COLUMN()+(1), 1))), 2)</f>
        <v>59268.6</v>
      </c>
      <c r="H12" s="24">
        <f ca="1">ROUND(INDIRECT(ADDRESS(ROW()+(0), COLUMN()+(-2), 1))*INDIRECT(ADDRESS(ROW()+(0), COLUMN()+(-1), 1))/100, 2)</f>
        <v>1185.37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60453.9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