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<sst xmlns="http://schemas.openxmlformats.org/spreadsheetml/2006/main" count="27" uniqueCount="27">
  <si>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</si>
  <si>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</si>
  <si>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</si>
  <si>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</si>
  <si>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PQRY-P250YLM-A1 "MITSUBISHI ELECTRIC", potência frigorífica nominal 28 kW (temperatura de bolbo húmido de ar interior 19°C, temperatura de entrada da água 30°C), EER 5,71, consumo eléctrico nominal em arrefecimento 4,9 kW, potência calorífica nominal 31,5 kW (temperatura de bolbo seco de ar interior 20°C, temperatura de entrada da água 20°C), COP 6,2, consumo eléctrico nominal em aquecimento 5,08 kW, possibilidade de ligação de até 25 unidades interiores com uma percentagem de capacidade mínima de 50% e máximo de 130%, compressor scroll hermeticamente vedado com controlo Inverter, 880x1100x550 mm, pressão sonora 48 dBA, potência sonora 48 dBA, comprimento total máximo da tubagem frigorífica 500 m, diferença máxima de altura de instalação 50 m se a unidade exterior se encontra por cima das unidades interiores e 40 m se encontra-se por baixo.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</si>
  <si>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</si>
  <si>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</si>
  <si>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</si>
  <si>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</si>
  <si>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</si>
  <si>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</si>
  <si>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mt42mee100b</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</si>
  <si>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</si>
  <si>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PQRY-P250YLM-A1 "MITSUBISHI ELECTRIC", potência frigorífica nominal 28 kW (temperatura de bolbo húmido de ar interior 19°C, temperatura de entrada da água 30°C), EER 5,71, consumo eléctrico nominal em arrefecimento 4,9 kW, potência calorífica nominal 31,5 kW (temperatura de bolbo seco de ar interior 20°C, temperatura de entrada da água 20°C), COP 6,2, consumo eléctrico nominal em aquecimento 5,08 kW, possibilidade de ligação de até 25 unidades interiores com uma percentagem de capacidade mínima de 50% e máximo de 130%, compressor scroll hermeticamente vedado com controlo Inverter, 880x1100x550 mm, pressão sonora 48 dBA, potência sonora 48 dBA, comprimento total máximo da tubagem frigorífica 500 m, diferença máxima de altura de instalação 50 m se a unidade exterior se encontra por cima das unidades interiores e 40 m se encontra-se por baixo.</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</si>
  <si>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</si>
  <si>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</si>
  <si>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</si>
  <si>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</si>
  <si>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</si>
  <si>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</si>
  <si>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</si>
  <si>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</si>
  <si>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</si>
  <si>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</si>
  <si>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</si>
  <si>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6.722,37€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</si>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</sst>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18456</v>
      </c>
      <c r="H9" s="13">
        <f ca="1">ROUND(INDIRECT(ADDRESS(ROW()+(0), COLUMN()+(-2), 1))*INDIRECT(ADDRESS(ROW()+(0), COLUMN()+(-1), 1)), 2)</f>
        <v>18456</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6.237</v>
      </c>
      <c r="G11" s="17">
        <v>23.31</v>
      </c>
      <c r="H11" s="17">
        <f ca="1">ROUND(INDIRECT(ADDRESS(ROW()+(0), COLUMN()+(-2), 1))*INDIRECT(ADDRESS(ROW()+(0), COLUMN()+(-1), 1)), 2)</f>
        <v>145.38</v>
      </c>
    </row>
    <row r="12" spans="1:8" ht="13.50" thickBot="1" customHeight="1">
      <c r="A12" s="14" t="s">
        <v>20</v>
      </c>
      <c r="B12" s="14"/>
      <c r="C12" s="18" t="s">
        <v>21</v>
      </c>
      <c r="D12" s="18"/>
      <c r="E12" s="19" t="s">
        <v>22</v>
      </c>
      <c r="F12" s="20">
        <v>6.237</v>
      </c>
      <c r="G12" s="21">
        <v>22.09</v>
      </c>
      <c r="H12" s="21">
        <f ca="1">ROUND(INDIRECT(ADDRESS(ROW()+(0), COLUMN()+(-2), 1))*INDIRECT(ADDRESS(ROW()+(0), COLUMN()+(-1), 1)), 2)</f>
        <v>137.78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18830.2</v>
      </c>
      <c r="H13" s="24">
        <f ca="1">ROUND(INDIRECT(ADDRESS(ROW()+(0), COLUMN()+(-2), 1))*INDIRECT(ADDRESS(ROW()+(0), COLUMN()+(-1), 1))/100, 2)</f>
        <v>376.6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19206.8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