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<sst xmlns="http://schemas.openxmlformats.org/spreadsheetml/2006/main" count="39" uniqueCount="39">
  <si>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</si>
  <si>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</si>
  <si>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</si>
  <si>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</si>
  <si>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PLFY-M20VEM6-E-IAQ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painel com filtro ionizador de plasma para destruição da carga viral e bacteriana, eliminação de contaminantes e redução de odores desagradavéis Plasma Quad Connect, possibilidade de fechar qualquer uma das vias de impulsão para facilitar a instalação em esquinas e corredores e a regulação destas através do controlo remoto e bomba de drenagem. Regulação: controlo remoto por cabo, ligável ao bus M-Net, modelo PAR-U02MEDA-J. Opcionais: adaptador com comunicação via Wi-Fi para controlo da unidade interior desde um smartphone, tablet ou PC, modelo MAC-587IF-E.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</si>
  <si>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</si>
  <si>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</si>
  <si>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</si>
  <si>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</si>
  <si>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</si>
  <si>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</si>
  <si>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mt42mee223b</t>
  </si>
  <si>
    <t xml:space="preserve">Ud</t>
  </si>
  <si>
    <t xml:space="preserve">Unidade interior de ar condicionado de cassete, de 4 vias, sistema ar-ar multi-split, com caudal variável de refrigerante, para gás R-410A, gama City Multi, modelo PLFY-M20VEM6-E-IAQ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painel com filtro ionizador de plasma para destruição da carga viral e bacteriana, eliminação de contaminantes e redução de odores desagradavéis Plasma Quad Connect,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</si>
  <si>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</si>
  <si>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</si>
  <si>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</si>
  <si>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</si>
  <si>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</si>
  <si>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</si>
  <si>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mt42mee648a</t>
  </si>
  <si>
    <t xml:space="preserve">Ud</t>
  </si>
  <si>
    <t xml:space="preserve">Adaptador com comunicação via Wi-Fi para controlo da unidade interior desde um smartphone, tablet ou PC, modelo MAC-587IF-E "MITSUBISHI ELECTRIC", através da App MELCloud para IOS (iPhone e iPad) e Android ou com navegador web, compatível com Amazon Alexa e Google Assistant.</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</si>
  <si>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</si>
  <si>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</si>
  <si>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</si>
  <si>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</si>
  <si>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</si>
  <si>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</si>
  <si>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</si>
  <si>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</si>
  <si>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</si>
  <si>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</si>
  <si>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</si>
  <si>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</si>
  <si>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</si>
  <si>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</si>
  <si>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821,02€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</si>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</sst>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9" t="s">
        <v>12</v>
      </c>
      <c r="D9" s="7" t="s">
        <v>13</v>
      </c>
      <c r="E9" s="11">
        <v>1</v>
      </c>
      <c r="F9" s="13">
        <v>2342</v>
      </c>
      <c r="G9" s="13">
        <f ca="1">ROUND(INDIRECT(ADDRESS(ROW()+(0), COLUMN()+(-2), 1))*INDIRECT(ADDRESS(ROW()+(0), COLUMN()+(-1), 1)), 2)</f>
        <v>2342</v>
      </c>
    </row>
    <row r="10" spans="1:7" ht="24.00" thickBot="1" customHeight="1">
      <c r="A10" s="14" t="s">
        <v>14</v>
      </c>
      <c r="B10" s="14"/>
      <c r="C10" s="15" t="s">
        <v>15</v>
      </c>
      <c r="D10" s="14" t="s">
        <v>16</v>
      </c>
      <c r="E10" s="16">
        <v>1</v>
      </c>
      <c r="F10" s="17">
        <v>22</v>
      </c>
      <c r="G10" s="17">
        <f ca="1">ROUND(INDIRECT(ADDRESS(ROW()+(0), COLUMN()+(-2), 1))*INDIRECT(ADDRESS(ROW()+(0), COLUMN()+(-1), 1)), 2)</f>
        <v>22</v>
      </c>
    </row>
    <row r="11" spans="1:7" ht="55.50" thickBot="1" customHeight="1">
      <c r="A11" s="14" t="s">
        <v>17</v>
      </c>
      <c r="B11" s="14"/>
      <c r="C11" s="15" t="s">
        <v>18</v>
      </c>
      <c r="D11" s="14" t="s">
        <v>19</v>
      </c>
      <c r="E11" s="16">
        <v>1</v>
      </c>
      <c r="F11" s="17">
        <v>347</v>
      </c>
      <c r="G11" s="17">
        <f ca="1">ROUND(INDIRECT(ADDRESS(ROW()+(0), COLUMN()+(-2), 1))*INDIRECT(ADDRESS(ROW()+(0), COLUMN()+(-1), 1)), 2)</f>
        <v>347</v>
      </c>
    </row>
    <row r="12" spans="1:7" ht="45.00" thickBot="1" customHeight="1">
      <c r="A12" s="14" t="s">
        <v>20</v>
      </c>
      <c r="B12" s="14"/>
      <c r="C12" s="15" t="s">
        <v>21</v>
      </c>
      <c r="D12" s="14" t="s">
        <v>22</v>
      </c>
      <c r="E12" s="16">
        <v>1</v>
      </c>
      <c r="F12" s="17">
        <v>104</v>
      </c>
      <c r="G12" s="17">
        <f ca="1">ROUND(INDIRECT(ADDRESS(ROW()+(0), COLUMN()+(-2), 1))*INDIRECT(ADDRESS(ROW()+(0), COLUMN()+(-1), 1)), 2)</f>
        <v>104</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v>
      </c>
      <c r="F14" s="17">
        <v>3</v>
      </c>
      <c r="G14" s="17">
        <f ca="1">ROUND(INDIRECT(ADDRESS(ROW()+(0), COLUMN()+(-2), 1))*INDIRECT(ADDRESS(ROW()+(0), COLUMN()+(-1), 1)), 2)</f>
        <v>9</v>
      </c>
    </row>
    <row r="15" spans="1:7" ht="13.50" thickBot="1" customHeight="1">
      <c r="A15" s="14" t="s">
        <v>29</v>
      </c>
      <c r="B15" s="14"/>
      <c r="C15" s="15" t="s">
        <v>30</v>
      </c>
      <c r="D15" s="14" t="s">
        <v>31</v>
      </c>
      <c r="E15" s="16">
        <v>1</v>
      </c>
      <c r="F15" s="17">
        <v>23.31</v>
      </c>
      <c r="G15" s="17">
        <f ca="1">ROUND(INDIRECT(ADDRESS(ROW()+(0), COLUMN()+(-2), 1))*INDIRECT(ADDRESS(ROW()+(0), COLUMN()+(-1), 1)), 2)</f>
        <v>23.31</v>
      </c>
    </row>
    <row r="16" spans="1:7" ht="13.50" thickBot="1" customHeight="1">
      <c r="A16" s="14" t="s">
        <v>32</v>
      </c>
      <c r="B16" s="14"/>
      <c r="C16" s="18" t="s">
        <v>33</v>
      </c>
      <c r="D16" s="19" t="s">
        <v>34</v>
      </c>
      <c r="E16" s="20">
        <v>1</v>
      </c>
      <c r="F16" s="21">
        <v>22.09</v>
      </c>
      <c r="G16" s="21">
        <f ca="1">ROUND(INDIRECT(ADDRESS(ROW()+(0), COLUMN()+(-2), 1))*INDIRECT(ADDRESS(ROW()+(0), COLUMN()+(-1), 1)), 2)</f>
        <v>22.09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2874.74</v>
      </c>
      <c r="G17" s="24">
        <f ca="1">ROUND(INDIRECT(ADDRESS(ROW()+(0), COLUMN()+(-2), 1))*INDIRECT(ADDRESS(ROW()+(0), COLUMN()+(-1), 1))/100, 2)</f>
        <v>57.49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2932.23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