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<sst xmlns="http://schemas.openxmlformats.org/spreadsheetml/2006/main" count="36" uniqueCount="36">
  <si>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</si>
  <si>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IBL625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</si>
  <si>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</si>
  <si>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</si>
  <si>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 de cassete, de 2 vias, sistema ar-ar multi-split, com caudal variável de refrigerante, para gás R-410A, gama City Multi, modelo PLFY-P20VLMD-E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0,072 kW, consumo eléctrico nominal em aquecimento 0,065 kW, de 290x776x634 mm, peso 23 kg, com ventilador de 3 velocidades, pressão sonora a velocidade baixa 27 dBA, caudal de ar a velocidade alta 9,5 m³/min, admissão de ar exterior (até 20% do caudal de ar nominal) e bomba de drenagem. Regulação: controlo remoto por cabo, ligável ao bus M-Net, modelo PAR-CT01MAA-SB.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</si>
  <si>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</si>
  <si>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</si>
  <si>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</si>
  <si>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</si>
  <si>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</si>
  <si>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</si>
  <si>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mt42mee230a</t>
  </si>
  <si>
    <t xml:space="preserve">Ud</t>
  </si>
  <si>
    <t xml:space="preserve">Unidade interior de ar condicionado de cassete, de 2 vias, sistema ar-ar multi-split, com caudal variável de refrigerante, para gás R-410A, gama City Multi, modelo PLFY-P20VLMD-E "MITSUBISHI ELECTRIC", potência frigorífica nominal 2,2 kW (temperatura de bolbo seco de ar interior 27°C, temperatura de bolbo húmido de ar interior 19°C), potência calorífica nominal 2,5 kW (temperatura de bolbo seco de ar interior 20°C), consumo eléctrico nominal em arrefecimento 0,072 kW, consumo eléctrico nominal em aquecimento 0,065 kW, de 290x776x634 mm, peso 23 kg, com ventilador de 3 velocidades, pressão sonora a velocidade baixa 27 dBA, caudal de ar a velocidade alta 9,5 m³/min, admissão de ar exterior (até 20% do caudal de ar nominal) e bomba de drenagem.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</si>
  <si>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</si>
  <si>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</si>
  <si>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</si>
  <si>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mt42mee812a</t>
  </si>
  <si>
    <t xml:space="preserve">Ud</t>
  </si>
  <si>
    <t xml:space="preserve">Controlo remoto por cabo, ligável ao bus M-Net, modelo PAR-CT01MAA-SB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limites de temperatura configuráveis a partir do próprio controlo remoto, controlo desde smartphone com conectividade Bluetooth desde App dedicada e gratuita, para a configuração e funcionamento.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</si>
  <si>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</si>
  <si>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</si>
  <si>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</si>
  <si>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</si>
  <si>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</si>
  <si>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</si>
  <si>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</si>
  <si>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</si>
  <si>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</si>
  <si>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</si>
  <si>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</si>
  <si>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</si>
  <si>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</si>
  <si>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</si>
  <si>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715,07€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</si>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</sst>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2178</v>
      </c>
      <c r="G9" s="13">
        <f ca="1">ROUND(INDIRECT(ADDRESS(ROW()+(0), COLUMN()+(-2), 1))*INDIRECT(ADDRESS(ROW()+(0), COLUMN()+(-1), 1)), 2)</f>
        <v>2178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76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244</v>
      </c>
      <c r="G11" s="17">
        <f ca="1">ROUND(INDIRECT(ADDRESS(ROW()+(0), COLUMN()+(-2), 1))*INDIRECT(ADDRESS(ROW()+(0), COLUMN()+(-1), 1)), 2)</f>
        <v>244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1.78</v>
      </c>
      <c r="G12" s="17">
        <f ca="1">ROUND(INDIRECT(ADDRESS(ROW()+(0), COLUMN()+(-2), 1))*INDIRECT(ADDRESS(ROW()+(0), COLUMN()+(-1), 1)), 2)</f>
        <v>5.34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</v>
      </c>
      <c r="F13" s="17">
        <v>3</v>
      </c>
      <c r="G13" s="17">
        <f ca="1">ROUND(INDIRECT(ADDRESS(ROW()+(0), COLUMN()+(-2), 1))*INDIRECT(ADDRESS(ROW()+(0), COLUMN()+(-1), 1)), 2)</f>
        <v>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23.31</v>
      </c>
      <c r="G14" s="17">
        <f ca="1">ROUND(INDIRECT(ADDRESS(ROW()+(0), COLUMN()+(-2), 1))*INDIRECT(ADDRESS(ROW()+(0), COLUMN()+(-1), 1)), 2)</f>
        <v>23.31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1</v>
      </c>
      <c r="F15" s="21">
        <v>22.09</v>
      </c>
      <c r="G15" s="21">
        <f ca="1">ROUND(INDIRECT(ADDRESS(ROW()+(0), COLUMN()+(-2), 1))*INDIRECT(ADDRESS(ROW()+(0), COLUMN()+(-1), 1)), 2)</f>
        <v>22.09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2503.74</v>
      </c>
      <c r="G16" s="24">
        <f ca="1">ROUND(INDIRECT(ADDRESS(ROW()+(0), COLUMN()+(-2), 1))*INDIRECT(ADDRESS(ROW()+(0), COLUMN()+(-1), 1))/100, 2)</f>
        <v>50.07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2553.81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