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<sst xmlns="http://schemas.openxmlformats.org/spreadsheetml/2006/main" count="27" uniqueCount="27">
  <si>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</si>
  <si>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</si>
  <si>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</si>
  <si>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</si>
  <si>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PLFY-M32VEM6-E-I "MITSUBISHI ELECTRIC", potência frigorífica nominal 3,6 kW (temperatura de bolbo seco de ar interior 27°C, temperatura de bolbo húmido de ar interior 19°C), potência calorífica nominal 4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16 m³/min, admissão de ar exterior (até 20% do caudal de ar nominal), painel para controlo remoto sem fios, controlo remoto sem fios modelo PAR-SL100A-E, possibilidade de fechar qualquer uma das vias de impulsão para facilitar a instalação em esquinas e corredores e a regulação destas através do controlo remoto e bomba de drenagem.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</si>
  <si>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</si>
  <si>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</si>
  <si>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</si>
  <si>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</si>
  <si>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</si>
  <si>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</si>
  <si>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mt42mee223i</t>
  </si>
  <si>
    <t xml:space="preserve">Ud</t>
  </si>
  <si>
    <t xml:space="preserve">Unidade interior de ar condicionado de cassete, de 4 vias, sistema ar-ar multi-split, com caudal variável de refrigerante, para gás R-410A, gama City Multi, modelo PLFY-M32VEM6-E-I "MITSUBISHI ELECTRIC", potência frigorífica nominal 3,6 kW (temperatura de bolbo seco de ar interior 27°C, temperatura de bolbo húmido de ar interior 19°C), potência calorífica nominal 4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16 m³/min, admissão de ar exterior (até 20% do caudal de ar nominal), painel para controlo remoto sem fios, controlo remoto sem fios modelo PAR-SL100A-E,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</si>
  <si>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</si>
  <si>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</si>
  <si>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</si>
  <si>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</si>
  <si>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</si>
  <si>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</si>
  <si>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</si>
  <si>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</si>
  <si>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</si>
  <si>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</si>
  <si>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</si>
  <si>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612,73€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</si>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</sst>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2078</v>
      </c>
      <c r="G9" s="13">
        <f ca="1">ROUND(INDIRECT(ADDRESS(ROW()+(0), COLUMN()+(-2), 1))*INDIRECT(ADDRESS(ROW()+(0), COLUMN()+(-1), 1)), 2)</f>
        <v>2078</v>
      </c>
    </row>
    <row r="10" spans="1:7" ht="24.00" thickBot="1" customHeight="1">
      <c r="A10" s="14" t="s">
        <v>14</v>
      </c>
      <c r="B10" s="14"/>
      <c r="C10" s="15" t="s">
        <v>15</v>
      </c>
      <c r="D10" s="14" t="s">
        <v>16</v>
      </c>
      <c r="E10" s="16">
        <v>1</v>
      </c>
      <c r="F10" s="17">
        <v>22</v>
      </c>
      <c r="G10" s="17">
        <f ca="1">ROUND(INDIRECT(ADDRESS(ROW()+(0), COLUMN()+(-2), 1))*INDIRECT(ADDRESS(ROW()+(0), COLUMN()+(-1), 1)), 2)</f>
        <v>22</v>
      </c>
    </row>
    <row r="11" spans="1:7" ht="13.50" thickBot="1" customHeight="1">
      <c r="A11" s="14" t="s">
        <v>17</v>
      </c>
      <c r="B11" s="14"/>
      <c r="C11" s="15" t="s">
        <v>18</v>
      </c>
      <c r="D11" s="14" t="s">
        <v>19</v>
      </c>
      <c r="E11" s="16">
        <v>1</v>
      </c>
      <c r="F11" s="17">
        <v>23.31</v>
      </c>
      <c r="G11" s="17">
        <f ca="1">ROUND(INDIRECT(ADDRESS(ROW()+(0), COLUMN()+(-2), 1))*INDIRECT(ADDRESS(ROW()+(0), COLUMN()+(-1), 1)), 2)</f>
        <v>23.31</v>
      </c>
    </row>
    <row r="12" spans="1:7" ht="13.50" thickBot="1" customHeight="1">
      <c r="A12" s="14" t="s">
        <v>20</v>
      </c>
      <c r="B12" s="14"/>
      <c r="C12" s="18" t="s">
        <v>21</v>
      </c>
      <c r="D12" s="19" t="s">
        <v>22</v>
      </c>
      <c r="E12" s="20">
        <v>1</v>
      </c>
      <c r="F12" s="21">
        <v>22.09</v>
      </c>
      <c r="G12" s="21">
        <f ca="1">ROUND(INDIRECT(ADDRESS(ROW()+(0), COLUMN()+(-2), 1))*INDIRECT(ADDRESS(ROW()+(0), COLUMN()+(-1), 1)), 2)</f>
        <v>22.09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2145.4</v>
      </c>
      <c r="G13" s="24">
        <f ca="1">ROUND(INDIRECT(ADDRESS(ROW()+(0), COLUMN()+(-2), 1))*INDIRECT(ADDRESS(ROW()+(0), COLUMN()+(-1), 1))/100, 2)</f>
        <v>42.91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2188.31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