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<sst xmlns="http://schemas.openxmlformats.org/spreadsheetml/2006/main" count="36" uniqueCount="36">
  <si>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</si>
  <si>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</si>
  <si>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</si>
  <si>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</si>
  <si>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PLFY-M71VEM6-E "MITSUBISHI ELECTRIC", potência frigorífica nominal 8 kW (temperatura de bolbo seco de ar interior 27°C, temperatura de bolbo húmido de ar interior 19°C), potência calorífica nominal 9 kW (temperatura de bolbo seco de ar interior 20°C), consumo eléctrico nominal em arrefecimento 0,12 kW, consumo eléctrico nominal em aquecimento 0,12 kW, de 258x840x840 mm, peso 21 kg, com ventilador de quatro velocidades, ajuste automático da velocidade do ventilador, pressão sonora a velocidade baixa 28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PAR-CT01MAA-S.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</si>
  <si>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</si>
  <si>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</si>
  <si>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</si>
  <si>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</si>
  <si>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</si>
  <si>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</si>
  <si>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mt42mee223s</t>
  </si>
  <si>
    <t xml:space="preserve">Ud</t>
  </si>
  <si>
    <t xml:space="preserve">Unidade interior de ar condicionado de cassete, de 4 vias, sistema ar-ar multi-split, com caudal variável de refrigerante, para gás R-410A, gama City Multi, modelo PLFY-M71VEM6-E "MITSUBISHI ELECTRIC", potência frigorífica nominal 8 kW (temperatura de bolbo seco de ar interior 27°C, temperatura de bolbo húmido de ar interior 19°C), potência calorífica nominal 9 kW (temperatura de bolbo seco de ar interior 20°C), consumo eléctrico nominal em arrefecimento 0,12 kW, consumo eléctrico nominal em aquecimento 0,12 kW, de 258x840x840 mm, peso 21 kg, com ventilador de quatro velocidades, ajuste automático da velocidade do ventilador, pressão sonora a velocidade baixa 28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</si>
  <si>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</si>
  <si>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</si>
  <si>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</si>
  <si>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mt42mee813a</t>
  </si>
  <si>
    <t xml:space="preserve">Ud</t>
  </si>
  <si>
    <t xml:space="preserve">Controlo remoto por cabo, ligável ao bus M-Net, modelo PAR-CT01MAA-S "MITSUBISHI ELECTRIC", 120x65x14,5 mm, com ecrã táctil a cores LCD de 3,5" (HVGA), cores de ecrã configuráves (fundo e caracteres), sonda de temperatura ambiente, função de duplo setpoint de temperatura, função para/arranque, 8 acções programáveis para cada dia da semana, função Night Setback (modo vigia), e limites de temperatura configuráveis.</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</si>
  <si>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</si>
  <si>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</si>
  <si>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</si>
  <si>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</si>
  <si>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</si>
  <si>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</si>
  <si>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</si>
  <si>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</si>
  <si>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</si>
  <si>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</si>
  <si>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</si>
  <si>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</si>
  <si>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</si>
  <si>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</si>
  <si>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775,04€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</si>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</sst>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2410</v>
      </c>
      <c r="G9" s="13">
        <f ca="1">ROUND(INDIRECT(ADDRESS(ROW()+(0), COLUMN()+(-2), 1))*INDIRECT(ADDRESS(ROW()+(0), COLUMN()+(-1), 1)), 2)</f>
        <v>2410</v>
      </c>
    </row>
    <row r="10" spans="1:7" ht="24.00" thickBot="1" customHeight="1">
      <c r="A10" s="14" t="s">
        <v>14</v>
      </c>
      <c r="B10" s="14"/>
      <c r="C10" s="15" t="s">
        <v>15</v>
      </c>
      <c r="D10" s="14" t="s">
        <v>16</v>
      </c>
      <c r="E10" s="16">
        <v>1</v>
      </c>
      <c r="F10" s="17">
        <v>22</v>
      </c>
      <c r="G10" s="17">
        <f ca="1">ROUND(INDIRECT(ADDRESS(ROW()+(0), COLUMN()+(-2), 1))*INDIRECT(ADDRESS(ROW()+(0), COLUMN()+(-1), 1)), 2)</f>
        <v>22</v>
      </c>
    </row>
    <row r="11" spans="1:7" ht="55.50" thickBot="1" customHeight="1">
      <c r="A11" s="14" t="s">
        <v>17</v>
      </c>
      <c r="B11" s="14"/>
      <c r="C11" s="15" t="s">
        <v>18</v>
      </c>
      <c r="D11" s="14" t="s">
        <v>19</v>
      </c>
      <c r="E11" s="16">
        <v>1</v>
      </c>
      <c r="F11" s="17">
        <v>222</v>
      </c>
      <c r="G11" s="17">
        <f ca="1">ROUND(INDIRECT(ADDRESS(ROW()+(0), COLUMN()+(-2), 1))*INDIRECT(ADDRESS(ROW()+(0), COLUMN()+(-1), 1)), 2)</f>
        <v>222</v>
      </c>
    </row>
    <row r="12" spans="1:7" ht="45.00" thickBot="1" customHeight="1">
      <c r="A12" s="14" t="s">
        <v>20</v>
      </c>
      <c r="B12" s="14"/>
      <c r="C12" s="15" t="s">
        <v>21</v>
      </c>
      <c r="D12" s="14" t="s">
        <v>22</v>
      </c>
      <c r="E12" s="16">
        <v>3</v>
      </c>
      <c r="F12" s="17">
        <v>1.78</v>
      </c>
      <c r="G12" s="17">
        <f ca="1">ROUND(INDIRECT(ADDRESS(ROW()+(0), COLUMN()+(-2), 1))*INDIRECT(ADDRESS(ROW()+(0), COLUMN()+(-1), 1)), 2)</f>
        <v>5.34</v>
      </c>
    </row>
    <row r="13" spans="1:7" ht="13.50" thickBot="1" customHeight="1">
      <c r="A13" s="14" t="s">
        <v>23</v>
      </c>
      <c r="B13" s="14"/>
      <c r="C13" s="15" t="s">
        <v>24</v>
      </c>
      <c r="D13" s="14" t="s">
        <v>25</v>
      </c>
      <c r="E13" s="16">
        <v>3</v>
      </c>
      <c r="F13" s="17">
        <v>3</v>
      </c>
      <c r="G13" s="17">
        <f ca="1">ROUND(INDIRECT(ADDRESS(ROW()+(0), COLUMN()+(-2), 1))*INDIRECT(ADDRESS(ROW()+(0), COLUMN()+(-1), 1)), 2)</f>
        <v>9</v>
      </c>
    </row>
    <row r="14" spans="1:7" ht="13.50" thickBot="1" customHeight="1">
      <c r="A14" s="14" t="s">
        <v>26</v>
      </c>
      <c r="B14" s="14"/>
      <c r="C14" s="15" t="s">
        <v>27</v>
      </c>
      <c r="D14" s="14" t="s">
        <v>28</v>
      </c>
      <c r="E14" s="16">
        <v>1</v>
      </c>
      <c r="F14" s="17">
        <v>23.31</v>
      </c>
      <c r="G14" s="17">
        <f ca="1">ROUND(INDIRECT(ADDRESS(ROW()+(0), COLUMN()+(-2), 1))*INDIRECT(ADDRESS(ROW()+(0), COLUMN()+(-1), 1)), 2)</f>
        <v>23.31</v>
      </c>
    </row>
    <row r="15" spans="1:7" ht="13.50" thickBot="1" customHeight="1">
      <c r="A15" s="14" t="s">
        <v>29</v>
      </c>
      <c r="B15" s="14"/>
      <c r="C15" s="18" t="s">
        <v>30</v>
      </c>
      <c r="D15" s="19" t="s">
        <v>31</v>
      </c>
      <c r="E15" s="20">
        <v>1</v>
      </c>
      <c r="F15" s="21">
        <v>22.09</v>
      </c>
      <c r="G15" s="21">
        <f ca="1">ROUND(INDIRECT(ADDRESS(ROW()+(0), COLUMN()+(-2), 1))*INDIRECT(ADDRESS(ROW()+(0), COLUMN()+(-1), 1)), 2)</f>
        <v>22.09</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2713.74</v>
      </c>
      <c r="G16" s="24">
        <f ca="1">ROUND(INDIRECT(ADDRESS(ROW()+(0), COLUMN()+(-2), 1))*INDIRECT(ADDRESS(ROW()+(0), COLUMN()+(-1), 1))/100, 2)</f>
        <v>54.27</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2768.01</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