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<sst xmlns="http://schemas.openxmlformats.org/spreadsheetml/2006/main" count="39" uniqueCount="39">
  <si>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</si>
  <si>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</si>
  <si>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</si>
  <si>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</si>
  <si>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PAR-U02MEDA-J. Opcionais: adaptador com comunicação via Wi-Fi para controlo da unidade interior desde um smartphone, tablet ou PC, modelo MAC-587IF-E.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</si>
  <si>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</si>
  <si>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</si>
  <si>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</si>
  <si>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</si>
  <si>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</si>
  <si>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</si>
  <si>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mt42mee223y</t>
  </si>
  <si>
    <t xml:space="preserve">Ud</t>
  </si>
  <si>
    <t xml:space="preserve">Unidade interior de ar condicionado de cassete, de 4 vias, sistema ar-ar multi-split, com caudal variável de refrigerante, para gás R-410A, gama City Multi, modelo PLFY-M100VEM6-E "MITSUBISHI ELECTRIC", potência frigorífica nominal 11,2 kW (temperatura de bolbo seco de ar interior 27°C, temperatura de bolbo húmido de ar interior 19°C), potência calorífica nominal 12,5 kW (temperatura de bolbo seco de ar interior 20°C), consumo eléctrico nominal em arrefecimento 0,12 kW, consumo eléctrico nominal em aquecimento 0,12 kW, de 298x804x840 mm, peso 24 kg, com ventilador de quatro velocidades, ajuste automático da velocidade do ventilador, pressão sonora a velocidade baixa 34 dBA, caudal de ar a velocidade alta 29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</si>
  <si>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</si>
  <si>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</si>
  <si>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</si>
  <si>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</si>
  <si>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</si>
  <si>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</si>
  <si>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mt42mee648a</t>
  </si>
  <si>
    <t xml:space="preserve">Ud</t>
  </si>
  <si>
    <t xml:space="preserve">Adaptador com comunicação via Wi-Fi para controlo da unidade interior desde um smartphone, tablet ou PC, modelo MAC-587IF-E "MITSUBISHI ELECTRIC", através da App MELCloud para IOS (iPhone e iPad) e Android ou com navegador web, compatível com Amazon Alexa e Google Assistant.</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</si>
  <si>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</si>
  <si>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</si>
  <si>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</si>
  <si>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</si>
  <si>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</si>
  <si>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</si>
  <si>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</si>
  <si>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</si>
  <si>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</si>
  <si>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</si>
  <si>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</si>
  <si>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</si>
  <si>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</si>
  <si>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</si>
  <si>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978,68€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</si>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</sst>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2894</v>
      </c>
      <c r="G9" s="13">
        <f ca="1">ROUND(INDIRECT(ADDRESS(ROW()+(0), COLUMN()+(-2), 1))*INDIRECT(ADDRESS(ROW()+(0), COLUMN()+(-1), 1)), 2)</f>
        <v>2894</v>
      </c>
    </row>
    <row r="10" spans="1:7" ht="24.00" thickBot="1" customHeight="1">
      <c r="A10" s="14" t="s">
        <v>14</v>
      </c>
      <c r="B10" s="14"/>
      <c r="C10" s="15" t="s">
        <v>15</v>
      </c>
      <c r="D10" s="14" t="s">
        <v>16</v>
      </c>
      <c r="E10" s="16">
        <v>1</v>
      </c>
      <c r="F10" s="17">
        <v>22</v>
      </c>
      <c r="G10" s="17">
        <f ca="1">ROUND(INDIRECT(ADDRESS(ROW()+(0), COLUMN()+(-2), 1))*INDIRECT(ADDRESS(ROW()+(0), COLUMN()+(-1), 1)), 2)</f>
        <v>22</v>
      </c>
    </row>
    <row r="11" spans="1:7" ht="55.50" thickBot="1" customHeight="1">
      <c r="A11" s="14" t="s">
        <v>17</v>
      </c>
      <c r="B11" s="14"/>
      <c r="C11" s="15" t="s">
        <v>18</v>
      </c>
      <c r="D11" s="14" t="s">
        <v>19</v>
      </c>
      <c r="E11" s="16">
        <v>1</v>
      </c>
      <c r="F11" s="17">
        <v>347</v>
      </c>
      <c r="G11" s="17">
        <f ca="1">ROUND(INDIRECT(ADDRESS(ROW()+(0), COLUMN()+(-2), 1))*INDIRECT(ADDRESS(ROW()+(0), COLUMN()+(-1), 1)), 2)</f>
        <v>347</v>
      </c>
    </row>
    <row r="12" spans="1:7" ht="45.00" thickBot="1" customHeight="1">
      <c r="A12" s="14" t="s">
        <v>20</v>
      </c>
      <c r="B12" s="14"/>
      <c r="C12" s="15" t="s">
        <v>21</v>
      </c>
      <c r="D12" s="14" t="s">
        <v>22</v>
      </c>
      <c r="E12" s="16">
        <v>1</v>
      </c>
      <c r="F12" s="17">
        <v>104</v>
      </c>
      <c r="G12" s="17">
        <f ca="1">ROUND(INDIRECT(ADDRESS(ROW()+(0), COLUMN()+(-2), 1))*INDIRECT(ADDRESS(ROW()+(0), COLUMN()+(-1), 1)), 2)</f>
        <v>104</v>
      </c>
    </row>
    <row r="13" spans="1:7" ht="45.00" thickBot="1" customHeight="1">
      <c r="A13" s="14" t="s">
        <v>23</v>
      </c>
      <c r="B13" s="14"/>
      <c r="C13" s="15" t="s">
        <v>24</v>
      </c>
      <c r="D13" s="14" t="s">
        <v>25</v>
      </c>
      <c r="E13" s="16">
        <v>3</v>
      </c>
      <c r="F13" s="17">
        <v>1.78</v>
      </c>
      <c r="G13" s="17">
        <f ca="1">ROUND(INDIRECT(ADDRESS(ROW()+(0), COLUMN()+(-2), 1))*INDIRECT(ADDRESS(ROW()+(0), COLUMN()+(-1), 1)), 2)</f>
        <v>5.34</v>
      </c>
    </row>
    <row r="14" spans="1:7" ht="13.50" thickBot="1" customHeight="1">
      <c r="A14" s="14" t="s">
        <v>26</v>
      </c>
      <c r="B14" s="14"/>
      <c r="C14" s="15" t="s">
        <v>27</v>
      </c>
      <c r="D14" s="14" t="s">
        <v>28</v>
      </c>
      <c r="E14" s="16">
        <v>3</v>
      </c>
      <c r="F14" s="17">
        <v>3</v>
      </c>
      <c r="G14" s="17">
        <f ca="1">ROUND(INDIRECT(ADDRESS(ROW()+(0), COLUMN()+(-2), 1))*INDIRECT(ADDRESS(ROW()+(0), COLUMN()+(-1), 1)), 2)</f>
        <v>9</v>
      </c>
    </row>
    <row r="15" spans="1:7" ht="13.50" thickBot="1" customHeight="1">
      <c r="A15" s="14" t="s">
        <v>29</v>
      </c>
      <c r="B15" s="14"/>
      <c r="C15" s="15" t="s">
        <v>30</v>
      </c>
      <c r="D15" s="14" t="s">
        <v>31</v>
      </c>
      <c r="E15" s="16">
        <v>1</v>
      </c>
      <c r="F15" s="17">
        <v>23.31</v>
      </c>
      <c r="G15" s="17">
        <f ca="1">ROUND(INDIRECT(ADDRESS(ROW()+(0), COLUMN()+(-2), 1))*INDIRECT(ADDRESS(ROW()+(0), COLUMN()+(-1), 1)), 2)</f>
        <v>23.31</v>
      </c>
    </row>
    <row r="16" spans="1:7" ht="13.50" thickBot="1" customHeight="1">
      <c r="A16" s="14" t="s">
        <v>32</v>
      </c>
      <c r="B16" s="14"/>
      <c r="C16" s="18" t="s">
        <v>33</v>
      </c>
      <c r="D16" s="19" t="s">
        <v>34</v>
      </c>
      <c r="E16" s="20">
        <v>1</v>
      </c>
      <c r="F16" s="21">
        <v>22.09</v>
      </c>
      <c r="G16" s="21">
        <f ca="1">ROUND(INDIRECT(ADDRESS(ROW()+(0), COLUMN()+(-2), 1))*INDIRECT(ADDRESS(ROW()+(0), COLUMN()+(-1), 1)), 2)</f>
        <v>22.09</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3426.74</v>
      </c>
      <c r="G17" s="24">
        <f ca="1">ROUND(INDIRECT(ADDRESS(ROW()+(0), COLUMN()+(-2), 1))*INDIRECT(ADDRESS(ROW()+(0), COLUMN()+(-1), 1))/100, 2)</f>
        <v>68.53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3495.27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