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<sst xmlns="http://schemas.openxmlformats.org/spreadsheetml/2006/main" count="27" uniqueCount="27">
  <si>
    <t xml:space="preserve"/>
  </si>
  <si>
    <t xml:space="preserve">IBL625</t>
  </si>
  <si>
    <t xml:space="preserve">Ud</t>
  </si>
  <si>
    <t xml:space="preserve">Unidade interior de ar condicionado, de cassete.</t>
  </si>
  <si>
    <r>
      <rPr>
        <sz val="8.25"/>
        <color rgb="FF000000"/>
        <rFont val="Arial"/>
        <family val="2"/>
      </rPr>
      <t xml:space="preserve">Unidade interior de ar condicionado de cassete, de 4 vias, sistema ar-ar multi-split, com caudal variável de refrigerante, para gás R-410A, gama City Multi, modelo PLFY-M125VEM6-E-I "MITSUBISHI ELECTRIC", potência frigorífica nominal 14 kW (temperatura de bolbo seco de ar interior 27°C, temperatura de bolbo húmido de ar interior 19°C), potência calorífica nominal 16 kW (temperatura de bolbo seco de ar interior 20°C), consumo eléctrico nominal em arrefecimento 0,12 kW, consumo eléctrico nominal em aquecimento 0,12 kW, de 298x804x840 mm, peso 24 kg, com ventilador de quatro velocidades, ajuste automático da velocidade do ventilador, pressão sonora a velocidade baixa 35 dBA, caudal de ar a velocidade alta 35 m³/min, admissão de ar exterior (até 20% do caudal de ar nominal), painel para controlo remoto sem fios, controlo remoto sem fios modelo PAR-SL100A-E, possibilidade de fechar qualquer uma das vias de impulsão para facilitar a instalação em esquinas e corredores e a regulação destas através do controlo remoto e bomba de drenagem. Inclusive elementos para suspensão ao tecto. O preço não inclui a canalização nem a cablagem eléctrica de alimentação.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</si>
  <si>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</si>
  <si>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</si>
  <si>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</si>
  <si>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</si>
  <si>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</si>
  <si>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</si>
  <si>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mt42mee223D</t>
  </si>
  <si>
    <t xml:space="preserve">Ud</t>
  </si>
  <si>
    <t xml:space="preserve">Unidade interior de ar condicionado de cassete, de 4 vias, sistema ar-ar multi-split, com caudal variável de refrigerante, para gás R-410A, gama City Multi, modelo PLFY-M125VEM6-E-I "MITSUBISHI ELECTRIC", potência frigorífica nominal 14 kW (temperatura de bolbo seco de ar interior 27°C, temperatura de bolbo húmido de ar interior 19°C), potência calorífica nominal 16 kW (temperatura de bolbo seco de ar interior 20°C), consumo eléctrico nominal em arrefecimento 0,12 kW, consumo eléctrico nominal em aquecimento 0,12 kW, de 298x804x840 mm, peso 24 kg, com ventilador de quatro velocidades, ajuste automático da velocidade do ventilador, pressão sonora a velocidade baixa 35 dBA, caudal de ar a velocidade alta 35 m³/min, admissão de ar exterior (até 20% do caudal de ar nominal), painel para controlo remoto sem fios, controlo remoto sem fios modelo PAR-SL100A-E, possibilidade de fechar qualquer uma das vias de impulsão para facilitar a instalação em esquinas e corredores e a regulação destas através do controlo remoto e bomba de drenagem.</t>
  </si>
  <si>
    <t xml:space="preserve">mt42www090</t>
  </si>
  <si>
    <t xml:space="preserve">Ud</t>
  </si>
  <si>
    <t xml:space="preserve">Kit de suportes para suspensão ao tecto, formado por quatro varões roscados de aço galvanizado, com as correspondentes buchas, porcas e anilhas.</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</si>
  <si>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</si>
  <si>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</si>
  <si>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</si>
  <si>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</si>
  <si>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</si>
  <si>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</si>
  <si>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</si>
  <si>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</si>
  <si>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1.006,85€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</si>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</sst>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3.57" customWidth="1"/>
    <col min="4" max="4" width="82.11"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97.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29.00" thickBot="1" customHeight="1">
      <c r="A9" s="7" t="s">
        <v>11</v>
      </c>
      <c r="B9" s="7"/>
      <c r="C9" s="9" t="s">
        <v>12</v>
      </c>
      <c r="D9" s="7" t="s">
        <v>13</v>
      </c>
      <c r="E9" s="11">
        <v>1</v>
      </c>
      <c r="F9" s="13">
        <v>3458</v>
      </c>
      <c r="G9" s="13">
        <f ca="1">ROUND(INDIRECT(ADDRESS(ROW()+(0), COLUMN()+(-2), 1))*INDIRECT(ADDRESS(ROW()+(0), COLUMN()+(-1), 1)), 2)</f>
        <v>3458</v>
      </c>
    </row>
    <row r="10" spans="1:7" ht="24.00" thickBot="1" customHeight="1">
      <c r="A10" s="14" t="s">
        <v>14</v>
      </c>
      <c r="B10" s="14"/>
      <c r="C10" s="15" t="s">
        <v>15</v>
      </c>
      <c r="D10" s="14" t="s">
        <v>16</v>
      </c>
      <c r="E10" s="16">
        <v>1</v>
      </c>
      <c r="F10" s="17">
        <v>22</v>
      </c>
      <c r="G10" s="17">
        <f ca="1">ROUND(INDIRECT(ADDRESS(ROW()+(0), COLUMN()+(-2), 1))*INDIRECT(ADDRESS(ROW()+(0), COLUMN()+(-1), 1)), 2)</f>
        <v>22</v>
      </c>
    </row>
    <row r="11" spans="1:7" ht="13.50" thickBot="1" customHeight="1">
      <c r="A11" s="14" t="s">
        <v>17</v>
      </c>
      <c r="B11" s="14"/>
      <c r="C11" s="15" t="s">
        <v>18</v>
      </c>
      <c r="D11" s="14" t="s">
        <v>19</v>
      </c>
      <c r="E11" s="16">
        <v>1</v>
      </c>
      <c r="F11" s="17">
        <v>23.31</v>
      </c>
      <c r="G11" s="17">
        <f ca="1">ROUND(INDIRECT(ADDRESS(ROW()+(0), COLUMN()+(-2), 1))*INDIRECT(ADDRESS(ROW()+(0), COLUMN()+(-1), 1)), 2)</f>
        <v>23.31</v>
      </c>
    </row>
    <row r="12" spans="1:7" ht="13.50" thickBot="1" customHeight="1">
      <c r="A12" s="14" t="s">
        <v>20</v>
      </c>
      <c r="B12" s="14"/>
      <c r="C12" s="18" t="s">
        <v>21</v>
      </c>
      <c r="D12" s="19" t="s">
        <v>22</v>
      </c>
      <c r="E12" s="20">
        <v>1</v>
      </c>
      <c r="F12" s="21">
        <v>22.09</v>
      </c>
      <c r="G12" s="21">
        <f ca="1">ROUND(INDIRECT(ADDRESS(ROW()+(0), COLUMN()+(-2), 1))*INDIRECT(ADDRESS(ROW()+(0), COLUMN()+(-1), 1)), 2)</f>
        <v>22.09</v>
      </c>
    </row>
    <row r="13" spans="1:7" ht="13.50" thickBot="1" customHeight="1">
      <c r="A13" s="19"/>
      <c r="B13" s="19"/>
      <c r="C13" s="22" t="s">
        <v>23</v>
      </c>
      <c r="D13" s="5" t="s">
        <v>24</v>
      </c>
      <c r="E13" s="23">
        <v>2</v>
      </c>
      <c r="F13" s="24">
        <f ca="1">ROUND(SUM(INDIRECT(ADDRESS(ROW()+(-1), COLUMN()+(1), 1)),INDIRECT(ADDRESS(ROW()+(-2), COLUMN()+(1), 1)),INDIRECT(ADDRESS(ROW()+(-3), COLUMN()+(1), 1)),INDIRECT(ADDRESS(ROW()+(-4), COLUMN()+(1), 1))), 2)</f>
        <v>3525.4</v>
      </c>
      <c r="G13" s="24">
        <f ca="1">ROUND(INDIRECT(ADDRESS(ROW()+(0), COLUMN()+(-2), 1))*INDIRECT(ADDRESS(ROW()+(0), COLUMN()+(-1), 1))/100, 2)</f>
        <v>70.51</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3595.91</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