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<sst xmlns="http://schemas.openxmlformats.org/spreadsheetml/2006/main" count="33" uniqueCount="33">
  <si>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</si>
  <si>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</si>
  <si>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</si>
  <si>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</si>
  <si>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PLFY-M125VEM6-E "MITSUBISHI ELECTRIC", potência frigorífica nominal 14 kW (temperatura de bolbo seco de ar interior 27°C, temperatura de bolbo húmido de ar interior 19°C), potência calorífica nominal 16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35 dBA, caudal de ar a velocidade alta 35 m³/min, admissão de ar exterior (até 20% do caudal de ar nominal), possibilidade de fechar qualquer uma das vias de impulsão para facilitar a instalação em esquinas e corredores e a regulação destas através do controlo remoto e bomba de drenagem. Regulação: controlo remoto sem fios, com programador semanal, gestão do sensor de temperatura 3D I-See Sensor e função de duplo setpoint de temperatura, modelo PAR-SL100A-E; receptor de infravermelhos integrado em painel de esquina de unidade interior de ar condicionado de cassete, modelo PAR-SE9FA-E.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</si>
  <si>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</si>
  <si>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</si>
  <si>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</si>
  <si>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</si>
  <si>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</si>
  <si>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</si>
  <si>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mt42mee223B</t>
  </si>
  <si>
    <t xml:space="preserve">Ud</t>
  </si>
  <si>
    <t xml:space="preserve">Unidade interior de ar condicionado de cassete, de 4 vias, sistema ar-ar multi-split, com caudal variável de refrigerante, para gás R-410A, gama City Multi, modelo PLFY-M125VEM6-E "MITSUBISHI ELECTRIC", potência frigorífica nominal 14 kW (temperatura de bolbo seco de ar interior 27°C, temperatura de bolbo húmido de ar interior 19°C), potência calorífica nominal 16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35 dBA, caudal de ar a velocidade alta 35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</si>
  <si>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</si>
  <si>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</si>
  <si>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</si>
  <si>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mt42mee814a</t>
  </si>
  <si>
    <t xml:space="preserve">Ud</t>
  </si>
  <si>
    <t xml:space="preserve">Controlo remoto sem fios, com programador semanal, gestão do sensor de temperatura 3D I-See Sensor e função de duplo setpoint de temperatura, modelo PAR-SL100A-E "MITSUBISHI ELECTRIC", com função para/arranque e configuração da temperatura de setpoint, do modo de funcionamento, da velocidade do ventilador e da direcção do caudal de ar.</t>
  </si>
  <si>
    <t xml:space="preserve">mt42mee681a</t>
  </si>
  <si>
    <t xml:space="preserve">Ud</t>
  </si>
  <si>
    <t xml:space="preserve">Receptor de infravermelhos integrado em painel de esquina de unidade interior de ar condicionado de cassete, modelo PAR-SE9FA-E "MITSUBISHI ELECTRIC", para comando à distância por infravermelhos PAR-FL32MA.</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</si>
  <si>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</si>
  <si>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</si>
  <si>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</si>
  <si>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</si>
  <si>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</si>
  <si>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</si>
  <si>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</si>
  <si>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</si>
  <si>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1.030,56€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</si>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</sst>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3328</v>
      </c>
      <c r="G9" s="13">
        <f ca="1">ROUND(INDIRECT(ADDRESS(ROW()+(0), COLUMN()+(-2), 1))*INDIRECT(ADDRESS(ROW()+(0), COLUMN()+(-1), 1)), 2)</f>
        <v>3328</v>
      </c>
    </row>
    <row r="10" spans="1:7" ht="24.00" thickBot="1" customHeight="1">
      <c r="A10" s="14" t="s">
        <v>14</v>
      </c>
      <c r="B10" s="14"/>
      <c r="C10" s="15" t="s">
        <v>15</v>
      </c>
      <c r="D10" s="14" t="s">
        <v>16</v>
      </c>
      <c r="E10" s="16">
        <v>1</v>
      </c>
      <c r="F10" s="17">
        <v>22</v>
      </c>
      <c r="G10" s="17">
        <f ca="1">ROUND(INDIRECT(ADDRESS(ROW()+(0), COLUMN()+(-2), 1))*INDIRECT(ADDRESS(ROW()+(0), COLUMN()+(-1), 1)), 2)</f>
        <v>22</v>
      </c>
    </row>
    <row r="11" spans="1:7" ht="45.00" thickBot="1" customHeight="1">
      <c r="A11" s="14" t="s">
        <v>17</v>
      </c>
      <c r="B11" s="14"/>
      <c r="C11" s="15" t="s">
        <v>18</v>
      </c>
      <c r="D11" s="14" t="s">
        <v>19</v>
      </c>
      <c r="E11" s="16">
        <v>1</v>
      </c>
      <c r="F11" s="17">
        <v>123</v>
      </c>
      <c r="G11" s="17">
        <f ca="1">ROUND(INDIRECT(ADDRESS(ROW()+(0), COLUMN()+(-2), 1))*INDIRECT(ADDRESS(ROW()+(0), COLUMN()+(-1), 1)), 2)</f>
        <v>123</v>
      </c>
    </row>
    <row r="12" spans="1:7" ht="34.50" thickBot="1" customHeight="1">
      <c r="A12" s="14" t="s">
        <v>20</v>
      </c>
      <c r="B12" s="14"/>
      <c r="C12" s="15" t="s">
        <v>21</v>
      </c>
      <c r="D12" s="14" t="s">
        <v>22</v>
      </c>
      <c r="E12" s="16">
        <v>1</v>
      </c>
      <c r="F12" s="17">
        <v>90</v>
      </c>
      <c r="G12" s="17">
        <f ca="1">ROUND(INDIRECT(ADDRESS(ROW()+(0), COLUMN()+(-2), 1))*INDIRECT(ADDRESS(ROW()+(0), COLUMN()+(-1), 1)), 2)</f>
        <v>90</v>
      </c>
    </row>
    <row r="13" spans="1:7" ht="13.50" thickBot="1" customHeight="1">
      <c r="A13" s="14" t="s">
        <v>23</v>
      </c>
      <c r="B13" s="14"/>
      <c r="C13" s="15" t="s">
        <v>24</v>
      </c>
      <c r="D13" s="14" t="s">
        <v>25</v>
      </c>
      <c r="E13" s="16">
        <v>1</v>
      </c>
      <c r="F13" s="17">
        <v>23.31</v>
      </c>
      <c r="G13" s="17">
        <f ca="1">ROUND(INDIRECT(ADDRESS(ROW()+(0), COLUMN()+(-2), 1))*INDIRECT(ADDRESS(ROW()+(0), COLUMN()+(-1), 1)), 2)</f>
        <v>23.31</v>
      </c>
    </row>
    <row r="14" spans="1:7" ht="13.50" thickBot="1" customHeight="1">
      <c r="A14" s="14" t="s">
        <v>26</v>
      </c>
      <c r="B14" s="14"/>
      <c r="C14" s="18" t="s">
        <v>27</v>
      </c>
      <c r="D14" s="19" t="s">
        <v>28</v>
      </c>
      <c r="E14" s="20">
        <v>1</v>
      </c>
      <c r="F14" s="21">
        <v>22.09</v>
      </c>
      <c r="G14" s="21">
        <f ca="1">ROUND(INDIRECT(ADDRESS(ROW()+(0), COLUMN()+(-2), 1))*INDIRECT(ADDRESS(ROW()+(0), COLUMN()+(-1), 1)), 2)</f>
        <v>22.09</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3608.4</v>
      </c>
      <c r="G15" s="24">
        <f ca="1">ROUND(INDIRECT(ADDRESS(ROW()+(0), COLUMN()+(-2), 1))*INDIRECT(ADDRESS(ROW()+(0), COLUMN()+(-1), 1))/100, 2)</f>
        <v>72.17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3680.57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