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<sst xmlns="http://schemas.openxmlformats.org/spreadsheetml/2006/main" count="33" uniqueCount="33">
  <si>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</si>
  <si>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IBW300</t>
  </si>
  <si>
    <t xml:space="preserve">Ud</t>
  </si>
  <si>
    <t xml:space="preserve">Unidade interior de ar condicionado, de parede, para sistema VRF.</t>
  </si>
  <si>
    <r>
      <rPr>
        <sz val="8.25"/>
        <color rgb="FF000000"/>
        <rFont val="Arial"/>
        <family val="2"/>
      </rPr>
      <t xml:space="preserve">Unidade interior de ar condicionado, de parede, sistema ar-ar multi-split com caudal variável de refrigerante, para gás R-410A, alimentação monofásica (230V/50Hz), modelo FDK15KXZE1 "MITSUBISHI HEAVY INDUSTRIES", potência frigorífica total nominal 1,5 kW (temperatura de bolbo húmido de ar interior 19°C, temperatura de bolbo seco do ar exterior 35°C), potência calorífica nominal 1,7 kW (temperatura de bolbo seco de ar interior 20°C, temperatura de bolbo húmido do ar exterior 6°C), consumo eléctrico nominal em arrefecimento 20 W, consumo eléctrico nominal em aquecimento 20 W, nível sonoro (velocidade baixa) 28 dBA, caudal de ar 300 m³/h, de 290x870x230 mm, 11,5 kg, com válvula de expansão electrónica, filtro, sistema de inclinação de seis posições da aleta, capacidade de movimento vertical e horizontal das aletas, bomba e mangueira de drenagem, controlo por cabo modelo simplificado, modelo RCH-E3. O preço não inclui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</si>
  <si>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</si>
  <si>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</si>
  <si>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</si>
  <si>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</si>
  <si>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</si>
  <si>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</si>
  <si>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mt42mhi401a</t>
  </si>
  <si>
    <t xml:space="preserve">Ud</t>
  </si>
  <si>
    <t xml:space="preserve">Unidade interior de ar condicionado, de parede, sistema ar-ar multi-split com caudal variável de refrigerante, para gás R-410A, alimentação monofásica (230V/50Hz), modelo FDK15KXZE1 "MITSUBISHI HEAVY INDUSTRIES", potência frigorífica total nominal 1,5 kW (temperatura de bolbo húmido de ar interior 19°C, temperatura de bolbo seco do ar exterior 35°C), potência calorífica nominal 1,7 kW (temperatura de bolbo seco de ar interior 20°C, temperatura de bolbo húmido do ar exterior 6°C), consumo eléctrico nominal em arrefecimento 20 W, consumo eléctrico nominal em aquecimento 20 W, nível sonoro (velocidade baixa) 28 dBA, caudal de ar 300 m³/h, de 290x870x230 mm, 11,5 kg, com válvula de expansão electrónica, filtro, sistema de inclinação de seis posições da aleta, capacidade de movimento vertical e horizontal das aletas, bomba e mangueira de drenagem.</t>
  </si>
  <si>
    <t xml:space="preserve">mt42mhi520c</t>
  </si>
  <si>
    <t xml:space="preserve">Ud</t>
  </si>
  <si>
    <t xml:space="preserve">Controlo por cabo modelo simplificado, modelo RCH-E3 "MITSUBISHI HEAVY INDUSTRIES".</t>
  </si>
  <si>
    <t xml:space="preserve">mt42mhi900</t>
  </si>
  <si>
    <t xml:space="preserve">m</t>
  </si>
  <si>
    <t xml:space="preserve">Cabo bus blindado de 2 fios, de 0,5 mm² de secção por fio</t>
  </si>
  <si>
    <t xml:space="preserve">mt35tpt010ke</t>
  </si>
  <si>
    <t xml:space="preserve">m</t>
  </si>
  <si>
    <t xml:space="preserve">Tubo rígido de PVC VD-F de 16 mm de diâmetro exterior e 1,3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</si>
  <si>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</si>
  <si>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</si>
  <si>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</si>
  <si>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</si>
  <si>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</si>
  <si>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</si>
  <si>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</si>
  <si>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</si>
  <si>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380,17€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</si>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</sst>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42" customWidth="1"/>
    <col min="3" max="3" width="1.70" customWidth="1"/>
    <col min="4" max="4" width="1.87" customWidth="1"/>
    <col min="5" max="5" width="83.3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1126</v>
      </c>
      <c r="H9" s="13">
        <f ca="1">ROUND(INDIRECT(ADDRESS(ROW()+(0), COLUMN()+(-2), 1))*INDIRECT(ADDRESS(ROW()+(0), COLUMN()+(-1), 1)), 2)</f>
        <v>1126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152</v>
      </c>
      <c r="H10" s="17">
        <f ca="1">ROUND(INDIRECT(ADDRESS(ROW()+(0), COLUMN()+(-2), 1))*INDIRECT(ADDRESS(ROW()+(0), COLUMN()+(-1), 1)), 2)</f>
        <v>152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3</v>
      </c>
      <c r="G11" s="17">
        <v>0.8</v>
      </c>
      <c r="H11" s="17">
        <f ca="1">ROUND(INDIRECT(ADDRESS(ROW()+(0), COLUMN()+(-2), 1))*INDIRECT(ADDRESS(ROW()+(0), COLUMN()+(-1), 1)), 2)</f>
        <v>2.4</v>
      </c>
    </row>
    <row r="12" spans="1:8" ht="45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3</v>
      </c>
      <c r="G12" s="17">
        <v>1.78</v>
      </c>
      <c r="H12" s="17">
        <f ca="1">ROUND(INDIRECT(ADDRESS(ROW()+(0), COLUMN()+(-2), 1))*INDIRECT(ADDRESS(ROW()+(0), COLUMN()+(-1), 1)), 2)</f>
        <v>5.34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23.31</v>
      </c>
      <c r="H13" s="17">
        <f ca="1">ROUND(INDIRECT(ADDRESS(ROW()+(0), COLUMN()+(-2), 1))*INDIRECT(ADDRESS(ROW()+(0), COLUMN()+(-1), 1)), 2)</f>
        <v>23.31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1</v>
      </c>
      <c r="G14" s="21">
        <v>22.09</v>
      </c>
      <c r="H14" s="21">
        <f ca="1">ROUND(INDIRECT(ADDRESS(ROW()+(0), COLUMN()+(-2), 1))*INDIRECT(ADDRESS(ROW()+(0), COLUMN()+(-1), 1)), 2)</f>
        <v>22.09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1331.14</v>
      </c>
      <c r="H15" s="24">
        <f ca="1">ROUND(INDIRECT(ADDRESS(ROW()+(0), COLUMN()+(-2), 1))*INDIRECT(ADDRESS(ROW()+(0), COLUMN()+(-1), 1))/100, 2)</f>
        <v>26.62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1357.76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