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<sst xmlns="http://schemas.openxmlformats.org/spreadsheetml/2006/main" count="36" uniqueCount="36">
  <si>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</si>
  <si>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IBW310</t>
  </si>
  <si>
    <t xml:space="preserve">Ud</t>
  </si>
  <si>
    <t xml:space="preserve">Unidade interior de ar condicionado, de cassete, para sistema VRF.</t>
  </si>
  <si>
    <r>
      <rPr>
        <sz val="8.25"/>
        <color rgb="FF000000"/>
        <rFont val="Arial"/>
        <family val="2"/>
      </rPr>
      <t xml:space="preserve">Unidade interior de ar condicionado, de cassete, de 1 via, sistema ar-ar multi-split com caudal variável de refrigerante, para gás R-410A, alimentação monofásica (230V/50Hz), modelo FDTS45KXE6 "MITSUBISHI HEAVY INDUSTRIES", potência frigorífica total nominal 4,5 kW (temperatura de bolbo húmido de ar interior 19°C, temperatura de bolbo seco do ar exterior 35°C), potência calorífica nominal 5 kW (temperatura de bolbo seco de ar interior 20°C, temperatura de bolbo húmido do ar exterior 6°C), consumo eléctrico nominal em arrefecimento 40 W, consumo eléctrico nominal em aquecimento 40 W, nível sonoro (velocidade baixa) 35 dBA, caudal de ar 720 m³/h, de 220x1150x165 mm e 27 kg, painel decorativo, com sistema de controlo individual das aletas, de 35x1250x650 mm e 5 kg, com válvula de expansão electrónica, filtro, tomada cunhada para ar exterior, kit de montagem, bomba e mangueira de drenagem, controlo por cabo com ecrã táctil LCD, modelo Eco Touch RC-EX3A. Inclusive elementos para suspensão ao tecto. O preço não inclui a canalização nem a cablagem eléctrica de alimentação.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</si>
  <si>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</si>
  <si>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</si>
  <si>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</si>
  <si>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</si>
  <si>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</si>
  <si>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</si>
  <si>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mt42mhi420a</t>
  </si>
  <si>
    <t xml:space="preserve">Ud</t>
  </si>
  <si>
    <t xml:space="preserve">Unidade interior de ar condicionado, de cassete, de 1 via, sistema ar-ar multi-split com caudal variável de refrigerante, para gás R-410A, alimentação monofásica (230V/50Hz), modelo FDTS45KXE6 "MITSUBISHI HEAVY INDUSTRIES", potência frigorífica total nominal 4,5 kW (temperatura de bolbo húmido de ar interior 19°C, temperatura de bolbo seco do ar exterior 35°C), potência calorífica nominal 5 kW (temperatura de bolbo seco de ar interior 20°C, temperatura de bolbo húmido do ar exterior 6°C), consumo eléctrico nominal em arrefecimento 40 W, consumo eléctrico nominal em aquecimento 40 W, nível sonoro (velocidade baixa) 35 dBA, caudal de ar 720 m³/h, de 220x1150x165 mm e 27 kg, painel decorativo, com sistema de controlo individual das aletas, de 35x1250x650 mm e 5 kg, com válvula de expansão electrónica, filtro, tomada cunhada para ar exterior, kit de montagem, bomba e mangueira de drenagem.</t>
  </si>
  <si>
    <t xml:space="preserve">mt42www090</t>
  </si>
  <si>
    <t xml:space="preserve">Ud</t>
  </si>
  <si>
    <t xml:space="preserve">Kit de suportes para suspensão ao tecto, formado por quatro varões roscados de aço galvanizado, com as correspondentes buchas, porcas e anilhas.</t>
  </si>
  <si>
    <t xml:space="preserve">mt42mhi520a</t>
  </si>
  <si>
    <t xml:space="preserve">Ud</t>
  </si>
  <si>
    <t xml:space="preserve">Controlo por cabo com ecrã táctil LCD, modelo Eco Touch RC-EX3A "MITSUBISHI HEAVY INDUSTRIES".</t>
  </si>
  <si>
    <t xml:space="preserve">mt42mhi900</t>
  </si>
  <si>
    <t xml:space="preserve">m</t>
  </si>
  <si>
    <t xml:space="preserve">Cabo bus blindado de 2 fios, de 0,5 mm² de secção por fio</t>
  </si>
  <si>
    <t xml:space="preserve">mt35tpt010ke</t>
  </si>
  <si>
    <t xml:space="preserve">m</t>
  </si>
  <si>
    <t xml:space="preserve">Tubo rígido de PVC VD-F de 16 mm de diâmetro exterior e 1,3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</si>
  <si>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</si>
  <si>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</si>
  <si>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</si>
  <si>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</si>
  <si>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</si>
  <si>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</si>
  <si>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</si>
  <si>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</si>
  <si>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859,70€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</si>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</sst>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3.06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97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08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2735</v>
      </c>
      <c r="G9" s="13">
        <f ca="1">ROUND(INDIRECT(ADDRESS(ROW()+(0), COLUMN()+(-2), 1))*INDIRECT(ADDRESS(ROW()+(0), COLUMN()+(-1), 1)), 2)</f>
        <v>2735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22</v>
      </c>
      <c r="G10" s="17">
        <f ca="1">ROUND(INDIRECT(ADDRESS(ROW()+(0), COLUMN()+(-2), 1))*INDIRECT(ADDRESS(ROW()+(0), COLUMN()+(-1), 1)), 2)</f>
        <v>22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200</v>
      </c>
      <c r="G11" s="17">
        <f ca="1">ROUND(INDIRECT(ADDRESS(ROW()+(0), COLUMN()+(-2), 1))*INDIRECT(ADDRESS(ROW()+(0), COLUMN()+(-1), 1)), 2)</f>
        <v>200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3</v>
      </c>
      <c r="F12" s="17">
        <v>0.8</v>
      </c>
      <c r="G12" s="17">
        <f ca="1">ROUND(INDIRECT(ADDRESS(ROW()+(0), COLUMN()+(-2), 1))*INDIRECT(ADDRESS(ROW()+(0), COLUMN()+(-1), 1)), 2)</f>
        <v>2.4</v>
      </c>
    </row>
    <row r="13" spans="1:7" ht="45.00" thickBot="1" customHeight="1">
      <c r="A13" s="14" t="s">
        <v>23</v>
      </c>
      <c r="B13" s="14"/>
      <c r="C13" s="15" t="s">
        <v>24</v>
      </c>
      <c r="D13" s="14" t="s">
        <v>25</v>
      </c>
      <c r="E13" s="16">
        <v>3</v>
      </c>
      <c r="F13" s="17">
        <v>1.78</v>
      </c>
      <c r="G13" s="17">
        <f ca="1">ROUND(INDIRECT(ADDRESS(ROW()+(0), COLUMN()+(-2), 1))*INDIRECT(ADDRESS(ROW()+(0), COLUMN()+(-1), 1)), 2)</f>
        <v>5.34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1</v>
      </c>
      <c r="F14" s="17">
        <v>23.31</v>
      </c>
      <c r="G14" s="17">
        <f ca="1">ROUND(INDIRECT(ADDRESS(ROW()+(0), COLUMN()+(-2), 1))*INDIRECT(ADDRESS(ROW()+(0), COLUMN()+(-1), 1)), 2)</f>
        <v>23.31</v>
      </c>
    </row>
    <row r="15" spans="1:7" ht="13.50" thickBot="1" customHeight="1">
      <c r="A15" s="14" t="s">
        <v>29</v>
      </c>
      <c r="B15" s="14"/>
      <c r="C15" s="18" t="s">
        <v>30</v>
      </c>
      <c r="D15" s="19" t="s">
        <v>31</v>
      </c>
      <c r="E15" s="20">
        <v>1</v>
      </c>
      <c r="F15" s="21">
        <v>22.09</v>
      </c>
      <c r="G15" s="21">
        <f ca="1">ROUND(INDIRECT(ADDRESS(ROW()+(0), COLUMN()+(-2), 1))*INDIRECT(ADDRESS(ROW()+(0), COLUMN()+(-1), 1)), 2)</f>
        <v>22.09</v>
      </c>
    </row>
    <row r="16" spans="1:7" ht="13.50" thickBot="1" customHeight="1">
      <c r="A16" s="19"/>
      <c r="B16" s="19"/>
      <c r="C16" s="22" t="s">
        <v>32</v>
      </c>
      <c r="D16" s="5" t="s">
        <v>33</v>
      </c>
      <c r="E16" s="23">
        <v>2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3010.14</v>
      </c>
      <c r="G16" s="24">
        <f ca="1">ROUND(INDIRECT(ADDRESS(ROW()+(0), COLUMN()+(-2), 1))*INDIRECT(ADDRESS(ROW()+(0), COLUMN()+(-1), 1))/100, 2)</f>
        <v>60.2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3070.34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