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<sst xmlns="http://schemas.openxmlformats.org/spreadsheetml/2006/main" count="36" uniqueCount="36">
  <si>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</si>
  <si>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IBZ003</t>
  </si>
  <si>
    <t xml:space="preserve">Ud</t>
  </si>
  <si>
    <t xml:space="preserve">Sistema centralizado de controlo Flexa.</t>
  </si>
  <si>
    <r>
      <rPr>
        <sz val="8.25"/>
        <color rgb="FF000000"/>
        <rFont val="Arial"/>
        <family val="2"/>
      </rPr>
      <t xml:space="preserve">Sistema centralizado de controlo Flexa 3.0 "AIRZONE", formado por placa central de sistema, AZCE8CB1MOT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 com, módulo de controlo de equipamentos centralizados hidrónicos de produção de climatização e aquecimento através de relés de 10 à 230 Vca, AZX6CCPGAWI, cabeças termostáticas, cabo eléctrico com condutor de cobre electrolítico recozido sem estanhar, de 2x0,5+2x0,22 mm² de secção, AZX6CABLEBUS15, cabo eléctrico com condutor de cobre electrolítico de classe 5, de 2x0,75 mm² de secção, AZX6CABLERN100.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</si>
  <si>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</si>
  <si>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</si>
  <si>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</si>
  <si>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</si>
  <si>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</si>
  <si>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</si>
  <si>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mt42air610a</t>
  </si>
  <si>
    <t xml:space="preserve">Ud</t>
  </si>
  <si>
    <t xml:space="preserve">Placa central de sistema, AZCE8CB1MOT "AIRZONE",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t>
  </si>
  <si>
    <t xml:space="preserve">mt42air701a</t>
  </si>
  <si>
    <t xml:space="preserve">Ud</t>
  </si>
  <si>
    <t xml:space="preserve">Módulo de controlo de equipamentos centralizados hidrónicos de produção de climatização e aquecimento através de relés de 10 A a 230 Vca, AZX6CCPGAWI "AIRZONE", com comunicações através de bus domótico, alimentação externa, montagem em calha DIN, e com as seguintes funcionalidades: controlo do modo (frio e calor), controlo de consumo de ar frio, controlo de consumo de ar quente, controlo da produção de A.Q.S. e controlo de consumo de elemento radiante.</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</si>
  <si>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</si>
  <si>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</si>
  <si>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</si>
  <si>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mt42air900a</t>
  </si>
  <si>
    <t xml:space="preserve">m</t>
  </si>
  <si>
    <t xml:space="preserve">Cabo eléctrico com condutor de cobre electrolítico recozido sem estanhar, de 2x0,5+2x0,22 mm² de secção, AZX6CABLEBUS15 "AIRZONE", com isolamento de PVC/A, fornecido em rolos de 15 m</t>
  </si>
  <si>
    <t xml:space="preserve">mt42air905a</t>
  </si>
  <si>
    <t xml:space="preserve">m</t>
  </si>
  <si>
    <t xml:space="preserve">Cabo eléctrico com condutor de cobre electrolítico de classe 5, de 2x0,75 mm² de secção, AZX6CABLERN100 "AIRZONE", com isolamento de PVC tipo TI-2, fornecido em rolos de 100 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</si>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</sst>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269</v>
      </c>
      <c r="H9" s="13">
        <f ca="1">ROUND(INDIRECT(ADDRESS(ROW()+(0), COLUMN()+(-2), 1))*INDIRECT(ADDRESS(ROW()+(0), COLUMN()+(-1), 1)), 2)</f>
        <v>269</v>
      </c>
    </row>
    <row r="10" spans="1:8" ht="66.00" thickBot="1" customHeight="1">
      <c r="A10" s="14" t="s">
        <v>14</v>
      </c>
      <c r="B10" s="14"/>
      <c r="C10" s="15" t="s">
        <v>15</v>
      </c>
      <c r="D10" s="15"/>
      <c r="E10" s="14" t="s">
        <v>16</v>
      </c>
      <c r="F10" s="16">
        <v>1</v>
      </c>
      <c r="G10" s="17">
        <v>166</v>
      </c>
      <c r="H10" s="17">
        <f ca="1">ROUND(INDIRECT(ADDRESS(ROW()+(0), COLUMN()+(-2), 1))*INDIRECT(ADDRESS(ROW()+(0), COLUMN()+(-1), 1)), 2)</f>
        <v>166</v>
      </c>
    </row>
    <row r="11" spans="1:8" ht="45.00" thickBot="1" customHeight="1">
      <c r="A11" s="14" t="s">
        <v>17</v>
      </c>
      <c r="B11" s="14"/>
      <c r="C11" s="15" t="s">
        <v>18</v>
      </c>
      <c r="D11" s="15"/>
      <c r="E11" s="14" t="s">
        <v>19</v>
      </c>
      <c r="F11" s="16">
        <v>20</v>
      </c>
      <c r="G11" s="17">
        <v>0.31</v>
      </c>
      <c r="H11" s="17">
        <f ca="1">ROUND(INDIRECT(ADDRESS(ROW()+(0), COLUMN()+(-2), 1))*INDIRECT(ADDRESS(ROW()+(0), COLUMN()+(-1), 1)), 2)</f>
        <v>6.2</v>
      </c>
    </row>
    <row r="12" spans="1:8" ht="24.00" thickBot="1" customHeight="1">
      <c r="A12" s="14" t="s">
        <v>20</v>
      </c>
      <c r="B12" s="14"/>
      <c r="C12" s="15" t="s">
        <v>21</v>
      </c>
      <c r="D12" s="15"/>
      <c r="E12" s="14" t="s">
        <v>22</v>
      </c>
      <c r="F12" s="16">
        <v>10</v>
      </c>
      <c r="G12" s="17">
        <v>1</v>
      </c>
      <c r="H12" s="17">
        <f ca="1">ROUND(INDIRECT(ADDRESS(ROW()+(0), COLUMN()+(-2), 1))*INDIRECT(ADDRESS(ROW()+(0), COLUMN()+(-1), 1)), 2)</f>
        <v>10</v>
      </c>
    </row>
    <row r="13" spans="1:8" ht="24.00" thickBot="1" customHeight="1">
      <c r="A13" s="14" t="s">
        <v>23</v>
      </c>
      <c r="B13" s="14"/>
      <c r="C13" s="15" t="s">
        <v>24</v>
      </c>
      <c r="D13" s="15"/>
      <c r="E13" s="14" t="s">
        <v>25</v>
      </c>
      <c r="F13" s="16">
        <v>10</v>
      </c>
      <c r="G13" s="17">
        <v>0.52</v>
      </c>
      <c r="H13" s="17">
        <f ca="1">ROUND(INDIRECT(ADDRESS(ROW()+(0), COLUMN()+(-2), 1))*INDIRECT(ADDRESS(ROW()+(0), COLUMN()+(-1), 1)), 2)</f>
        <v>5.2</v>
      </c>
    </row>
    <row r="14" spans="1:8" ht="13.50" thickBot="1" customHeight="1">
      <c r="A14" s="14" t="s">
        <v>26</v>
      </c>
      <c r="B14" s="14"/>
      <c r="C14" s="15" t="s">
        <v>27</v>
      </c>
      <c r="D14" s="15"/>
      <c r="E14" s="14" t="s">
        <v>28</v>
      </c>
      <c r="F14" s="16">
        <v>0.4</v>
      </c>
      <c r="G14" s="17">
        <v>23.31</v>
      </c>
      <c r="H14" s="17">
        <f ca="1">ROUND(INDIRECT(ADDRESS(ROW()+(0), COLUMN()+(-2), 1))*INDIRECT(ADDRESS(ROW()+(0), COLUMN()+(-1), 1)), 2)</f>
        <v>9.32</v>
      </c>
    </row>
    <row r="15" spans="1:8" ht="13.50" thickBot="1" customHeight="1">
      <c r="A15" s="14" t="s">
        <v>29</v>
      </c>
      <c r="B15" s="14"/>
      <c r="C15" s="18" t="s">
        <v>30</v>
      </c>
      <c r="D15" s="18"/>
      <c r="E15" s="19" t="s">
        <v>31</v>
      </c>
      <c r="F15" s="20">
        <v>0.32</v>
      </c>
      <c r="G15" s="21">
        <v>22.09</v>
      </c>
      <c r="H15" s="21">
        <f ca="1">ROUND(INDIRECT(ADDRESS(ROW()+(0), COLUMN()+(-2), 1))*INDIRECT(ADDRESS(ROW()+(0), COLUMN()+(-1), 1)), 2)</f>
        <v>7.07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472.79</v>
      </c>
      <c r="H16" s="24">
        <f ca="1">ROUND(INDIRECT(ADDRESS(ROW()+(0), COLUMN()+(-2), 1))*INDIRECT(ADDRESS(ROW()+(0), COLUMN()+(-1), 1))/100, 2)</f>
        <v>9.46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482.25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