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<sst xmlns="http://schemas.openxmlformats.org/spreadsheetml/2006/main" count="66" uniqueCount="66">
  <si>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</si>
  <si>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ICC128</t>
  </si>
  <si>
    <t xml:space="preserve">Ud</t>
  </si>
  <si>
    <t xml:space="preserve">Caldeira a gasóleo, colectiva, de baixa temperatura, de pé, de chapa de aço.</t>
  </si>
  <si>
    <r>
      <rPr>
        <sz val="8.25"/>
        <color rgb="FF000000"/>
        <rFont val="Arial"/>
        <family val="2"/>
      </rPr>
  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construção compacta, comando à distância para o controlo da temperatura ambiente (regulação de vários circuitos de aquecimento). Inclusive válvulas de corte, filtro de gasóleo, contador de gasóleo, válvula de segurança, purgadores, e descarga para sumidouro para o esvaziamento da caldeira e a drenagem da válvula de segurança, sem incluir a conduta para evacuação dos produtos da combustão.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</si>
  <si>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</si>
  <si>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</si>
  <si>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</si>
  <si>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</si>
  <si>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</si>
  <si>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</si>
  <si>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mt38cbu071ac</t>
  </si>
  <si>
    <t xml:space="preserve">Ud</t>
  </si>
  <si>
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construção compacta.</t>
  </si>
  <si>
    <t xml:space="preserve">mt38ccg100a</t>
  </si>
  <si>
    <t xml:space="preserve">Ud</t>
  </si>
  <si>
    <t xml:space="preserve">Queimador pressurizado modulante para gasóleo, de potência máxima 120 kW, com acendimento electrónico.</t>
  </si>
  <si>
    <t xml:space="preserve">mt38cbu495a</t>
  </si>
  <si>
    <t xml:space="preserve">Ud</t>
  </si>
  <si>
    <t xml:space="preserve">Comando à distância para o controlo da temperatura ambiente (regulação de vários circuitos de aquecimento), com sonda de temperatura ambiente e função de selecção dos modos de funcionamento.</t>
  </si>
  <si>
    <t xml:space="preserve">mt37sve010a</t>
  </si>
  <si>
    <t xml:space="preserve">Ud</t>
  </si>
  <si>
    <t xml:space="preserve">Válvula de esfera de latão niquelado para enroscar de 3/8".</t>
  </si>
  <si>
    <t xml:space="preserve">mt38sss210a</t>
  </si>
  <si>
    <t xml:space="preserve">Ud</t>
  </si>
  <si>
    <t xml:space="preserve">Filtro de gasóleo retentor de resíduos de alumínio, com peneiro de aço inoxidável com perfurações de 0,1 mm de diâmetro, com rosca de 3/8".</t>
  </si>
  <si>
    <t xml:space="preserve">mt38sss200b</t>
  </si>
  <si>
    <t xml:space="preserve">Ud</t>
  </si>
  <si>
    <t xml:space="preserve">Contador de gasóleo, para enroscar, de 3/8" de diâmetro nominal, caudal máximo de 200 l/h e temperatura máxima do líquido conduzido 60°C, inclusive racores de ligação.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</si>
  <si>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</si>
  <si>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</si>
  <si>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</si>
  <si>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</si>
  <si>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</si>
  <si>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</si>
  <si>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</si>
  <si>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</si>
  <si>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</si>
  <si>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</si>
  <si>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</si>
  <si>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</si>
  <si>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</si>
  <si>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</si>
  <si>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</si>
  <si>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</si>
  <si>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</si>
  <si>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</si>
  <si>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mt38ccg011a</t>
  </si>
  <si>
    <t xml:space="preserve">Ud</t>
  </si>
  <si>
    <t xml:space="preserve">Arranque do queimador para gasóleo.</t>
  </si>
  <si>
    <t xml:space="preserve">mt38www010</t>
  </si>
  <si>
    <t xml:space="preserve">Ud</t>
  </si>
  <si>
    <t xml:space="preserve">Material auxiliar para instalações de aquecimento.</t>
  </si>
  <si>
    <t xml:space="preserve">mt37www010</t>
  </si>
  <si>
    <t xml:space="preserve">Ud</t>
  </si>
  <si>
    <t xml:space="preserve">Material auxiliar para instalações de abastecimento de água.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</si>
  <si>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</si>
  <si>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</si>
  <si>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</si>
  <si>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</si>
  <si>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</si>
  <si>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</si>
  <si>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</si>
  <si>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</si>
  <si>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7.589,63€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</si>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</sst>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5099.45</v>
      </c>
      <c r="G9" s="13">
        <f ca="1">ROUND(INDIRECT(ADDRESS(ROW()+(0), COLUMN()+(-2), 1))*INDIRECT(ADDRESS(ROW()+(0), COLUMN()+(-1), 1)), 2)</f>
        <v>5099.45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790</v>
      </c>
      <c r="G10" s="17">
        <f ca="1">ROUND(INDIRECT(ADDRESS(ROW()+(0), COLUMN()+(-2), 1))*INDIRECT(ADDRESS(ROW()+(0), COLUMN()+(-1), 1)), 2)</f>
        <v>790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70.2</v>
      </c>
      <c r="G11" s="17">
        <f ca="1">ROUND(INDIRECT(ADDRESS(ROW()+(0), COLUMN()+(-2), 1))*INDIRECT(ADDRESS(ROW()+(0), COLUMN()+(-1), 1)), 2)</f>
        <v>70.2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4.17</v>
      </c>
      <c r="G12" s="17">
        <f ca="1">ROUND(INDIRECT(ADDRESS(ROW()+(0), COLUMN()+(-2), 1))*INDIRECT(ADDRESS(ROW()+(0), COLUMN()+(-1), 1)), 2)</f>
        <v>8.34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4.98</v>
      </c>
      <c r="G13" s="17">
        <f ca="1">ROUND(INDIRECT(ADDRESS(ROW()+(0), COLUMN()+(-2), 1))*INDIRECT(ADDRESS(ROW()+(0), COLUMN()+(-1), 1)), 2)</f>
        <v>4.98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335.48</v>
      </c>
      <c r="G14" s="17">
        <f ca="1">ROUND(INDIRECT(ADDRESS(ROW()+(0), COLUMN()+(-2), 1))*INDIRECT(ADDRESS(ROW()+(0), COLUMN()+(-1), 1)), 2)</f>
        <v>335.48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4.42</v>
      </c>
      <c r="G15" s="17">
        <f ca="1">ROUND(INDIRECT(ADDRESS(ROW()+(0), COLUMN()+(-2), 1))*INDIRECT(ADDRESS(ROW()+(0), COLUMN()+(-1), 1)), 2)</f>
        <v>4.42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2</v>
      </c>
      <c r="F16" s="17">
        <v>8.75</v>
      </c>
      <c r="G16" s="17">
        <f ca="1">ROUND(INDIRECT(ADDRESS(ROW()+(0), COLUMN()+(-2), 1))*INDIRECT(ADDRESS(ROW()+(0), COLUMN()+(-1), 1)), 2)</f>
        <v>17.5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70.41</v>
      </c>
      <c r="G17" s="17">
        <f ca="1">ROUND(INDIRECT(ADDRESS(ROW()+(0), COLUMN()+(-2), 1))*INDIRECT(ADDRESS(ROW()+(0), COLUMN()+(-1), 1)), 2)</f>
        <v>70.41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15</v>
      </c>
      <c r="G18" s="17">
        <f ca="1">ROUND(INDIRECT(ADDRESS(ROW()+(0), COLUMN()+(-2), 1))*INDIRECT(ADDRESS(ROW()+(0), COLUMN()+(-1), 1)), 2)</f>
        <v>15</v>
      </c>
    </row>
    <row r="19" spans="1:7" ht="45.00" thickBot="1" customHeight="1">
      <c r="A19" s="14" t="s">
        <v>41</v>
      </c>
      <c r="B19" s="14"/>
      <c r="C19" s="15" t="s">
        <v>42</v>
      </c>
      <c r="D19" s="14" t="s">
        <v>43</v>
      </c>
      <c r="E19" s="16">
        <v>18</v>
      </c>
      <c r="F19" s="17">
        <v>0.31</v>
      </c>
      <c r="G19" s="17">
        <f ca="1">ROUND(INDIRECT(ADDRESS(ROW()+(0), COLUMN()+(-2), 1))*INDIRECT(ADDRESS(ROW()+(0), COLUMN()+(-1), 1)), 2)</f>
        <v>5.58</v>
      </c>
    </row>
    <row r="20" spans="1:7" ht="34.50" thickBot="1" customHeight="1">
      <c r="A20" s="14" t="s">
        <v>44</v>
      </c>
      <c r="B20" s="14"/>
      <c r="C20" s="15" t="s">
        <v>45</v>
      </c>
      <c r="D20" s="14" t="s">
        <v>46</v>
      </c>
      <c r="E20" s="16">
        <v>36</v>
      </c>
      <c r="F20" s="17">
        <v>0.08</v>
      </c>
      <c r="G20" s="17">
        <f ca="1">ROUND(INDIRECT(ADDRESS(ROW()+(0), COLUMN()+(-2), 1))*INDIRECT(ADDRESS(ROW()+(0), COLUMN()+(-1), 1)), 2)</f>
        <v>2.88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150</v>
      </c>
      <c r="G21" s="17">
        <f ca="1">ROUND(INDIRECT(ADDRESS(ROW()+(0), COLUMN()+(-2), 1))*INDIRECT(ADDRESS(ROW()+(0), COLUMN()+(-1), 1)), 2)</f>
        <v>150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</v>
      </c>
      <c r="F22" s="17">
        <v>1.68</v>
      </c>
      <c r="G22" s="17">
        <f ca="1">ROUND(INDIRECT(ADDRESS(ROW()+(0), COLUMN()+(-2), 1))*INDIRECT(ADDRESS(ROW()+(0), COLUMN()+(-1), 1)), 2)</f>
        <v>1.68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1</v>
      </c>
      <c r="F23" s="17">
        <v>1.4</v>
      </c>
      <c r="G23" s="17">
        <f ca="1">ROUND(INDIRECT(ADDRESS(ROW()+(0), COLUMN()+(-2), 1))*INDIRECT(ADDRESS(ROW()+(0), COLUMN()+(-1), 1)), 2)</f>
        <v>1.4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4.12</v>
      </c>
      <c r="F24" s="17">
        <v>23.31</v>
      </c>
      <c r="G24" s="17">
        <f ca="1">ROUND(INDIRECT(ADDRESS(ROW()+(0), COLUMN()+(-2), 1))*INDIRECT(ADDRESS(ROW()+(0), COLUMN()+(-1), 1)), 2)</f>
        <v>96.04</v>
      </c>
    </row>
    <row r="25" spans="1:7" ht="13.50" thickBot="1" customHeight="1">
      <c r="A25" s="14" t="s">
        <v>59</v>
      </c>
      <c r="B25" s="14"/>
      <c r="C25" s="18" t="s">
        <v>60</v>
      </c>
      <c r="D25" s="19" t="s">
        <v>61</v>
      </c>
      <c r="E25" s="20">
        <v>4.12</v>
      </c>
      <c r="F25" s="21">
        <v>22.09</v>
      </c>
      <c r="G25" s="21">
        <f ca="1">ROUND(INDIRECT(ADDRESS(ROW()+(0), COLUMN()+(-2), 1))*INDIRECT(ADDRESS(ROW()+(0), COLUMN()+(-1), 1)), 2)</f>
        <v>91.01</v>
      </c>
    </row>
    <row r="26" spans="1:7" ht="13.50" thickBot="1" customHeight="1">
      <c r="A26" s="19"/>
      <c r="B26" s="19"/>
      <c r="C26" s="22" t="s">
        <v>62</v>
      </c>
      <c r="D26" s="5" t="s">
        <v>63</v>
      </c>
      <c r="E26" s="23">
        <v>2</v>
      </c>
      <c r="F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6764.37</v>
      </c>
      <c r="G26" s="24">
        <f ca="1">ROUND(INDIRECT(ADDRESS(ROW()+(0), COLUMN()+(-2), 1))*INDIRECT(ADDRESS(ROW()+(0), COLUMN()+(-1), 1))/100, 2)</f>
        <v>135.29</v>
      </c>
    </row>
    <row r="27" spans="1:7" ht="13.50" thickBot="1" customHeight="1">
      <c r="A27" s="25" t="s">
        <v>64</v>
      </c>
      <c r="B27" s="25"/>
      <c r="C27" s="26"/>
      <c r="D27" s="26"/>
      <c r="E27" s="27"/>
      <c r="F27" s="25" t="s">
        <v>65</v>
      </c>
      <c r="G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6899.66</v>
      </c>
    </row>
  </sheetData>
  <mergeCells count="2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D27"/>
  </mergeCells>
  <pageMargins left="0.147638" right="0.147638" top="0.206693" bottom="0.206693" header="0.0" footer="0.0"/>
  <pageSetup paperSize="9" orientation="portrait"/>
  <rowBreaks count="0" manualBreakCount="0">
    </rowBreaks>
</worksheet>
</file>