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<sst xmlns="http://schemas.openxmlformats.org/spreadsheetml/2006/main" count="63" uniqueCount="63">
  <si>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</si>
  <si>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ICC128</t>
  </si>
  <si>
    <t xml:space="preserve">Ud</t>
  </si>
  <si>
    <t xml:space="preserve">Caldeira a gasóleo,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</si>
  <si>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280 a 360 kW, peso 800 kg, dimensões 1933x955x1320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 Inclusive válvulas de corte, filtro de gasóleo, contador de gasóleo, válvula de segurança, purgadores,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</si>
  <si>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</si>
  <si>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</si>
  <si>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</si>
  <si>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</si>
  <si>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</si>
  <si>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</si>
  <si>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mt38cbu071yc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</si>
  <si>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</si>
  <si>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280 a 360 kW, peso 800 kg, dimensões 1933x955x1320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</si>
  <si>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mt38ccg100e</t>
  </si>
  <si>
    <t xml:space="preserve">Ud</t>
  </si>
  <si>
    <t xml:space="preserve">Queimador pressurizado modulante para gasóleo, de potência máxima 450 kW, com acendimento electrónico.</t>
  </si>
  <si>
    <t xml:space="preserve">mt37sve010a</t>
  </si>
  <si>
    <t xml:space="preserve">Ud</t>
  </si>
  <si>
    <t xml:space="preserve">Válvula de esfera de latão niquelado para enroscar de 3/8".</t>
  </si>
  <si>
    <t xml:space="preserve">mt38sss210a</t>
  </si>
  <si>
    <t xml:space="preserve">Ud</t>
  </si>
  <si>
    <t xml:space="preserve">Filtro de gasóleo retentor de resíduos de alumínio, com peneiro de aço inoxidável com perfurações de 0,1 mm de diâmetro, com rosca de 3/8".</t>
  </si>
  <si>
    <t xml:space="preserve">mt38sss200b</t>
  </si>
  <si>
    <t xml:space="preserve">Ud</t>
  </si>
  <si>
    <t xml:space="preserve">Contador de gasóleo, para enroscar, de 3/8" de diâmetro nominal, caudal máximo de 200 l/h e temperatura máxima do líquido conduzido 60°C, inclusive racores de ligação.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</si>
  <si>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</si>
  <si>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</si>
  <si>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</si>
  <si>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</si>
  <si>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</si>
  <si>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</si>
  <si>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</si>
  <si>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</si>
  <si>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</si>
  <si>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</si>
  <si>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</si>
  <si>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</si>
  <si>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</si>
  <si>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</si>
  <si>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</si>
  <si>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</si>
  <si>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</si>
  <si>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</si>
  <si>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mt38ccg011b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</si>
  <si>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</si>
  <si>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</si>
  <si>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</si>
  <si>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</si>
  <si>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</si>
  <si>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</si>
  <si>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</si>
  <si>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</si>
  <si>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</si>
  <si>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</si>
  <si>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</si>
  <si>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</si>
  <si>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</si>
  <si>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</si>
  <si>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</si>
  <si>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</si>
  <si>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10.453,73€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</si>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</sst>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6240.2</v>
      </c>
      <c r="G9" s="13">
        <f ca="1">ROUND(INDIRECT(ADDRESS(ROW()+(0), COLUMN()+(-2), 1))*INDIRECT(ADDRESS(ROW()+(0), COLUMN()+(-1), 1)), 2)</f>
        <v>6240.2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2050</v>
      </c>
      <c r="G10" s="17">
        <f ca="1">ROUND(INDIRECT(ADDRESS(ROW()+(0), COLUMN()+(-2), 1))*INDIRECT(ADDRESS(ROW()+(0), COLUMN()+(-1), 1)), 2)</f>
        <v>2050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4.17</v>
      </c>
      <c r="G11" s="17">
        <f ca="1">ROUND(INDIRECT(ADDRESS(ROW()+(0), COLUMN()+(-2), 1))*INDIRECT(ADDRESS(ROW()+(0), COLUMN()+(-1), 1)), 2)</f>
        <v>8.34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4.98</v>
      </c>
      <c r="G12" s="17">
        <f ca="1">ROUND(INDIRECT(ADDRESS(ROW()+(0), COLUMN()+(-2), 1))*INDIRECT(ADDRESS(ROW()+(0), COLUMN()+(-1), 1)), 2)</f>
        <v>4.98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335.48</v>
      </c>
      <c r="G13" s="17">
        <f ca="1">ROUND(INDIRECT(ADDRESS(ROW()+(0), COLUMN()+(-2), 1))*INDIRECT(ADDRESS(ROW()+(0), COLUMN()+(-1), 1)), 2)</f>
        <v>335.48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4.42</v>
      </c>
      <c r="G14" s="17">
        <f ca="1">ROUND(INDIRECT(ADDRESS(ROW()+(0), COLUMN()+(-2), 1))*INDIRECT(ADDRESS(ROW()+(0), COLUMN()+(-1), 1)), 2)</f>
        <v>4.42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2</v>
      </c>
      <c r="F15" s="17">
        <v>8.75</v>
      </c>
      <c r="G15" s="17">
        <f ca="1">ROUND(INDIRECT(ADDRESS(ROW()+(0), COLUMN()+(-2), 1))*INDIRECT(ADDRESS(ROW()+(0), COLUMN()+(-1), 1)), 2)</f>
        <v>17.5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70.41</v>
      </c>
      <c r="G16" s="17">
        <f ca="1">ROUND(INDIRECT(ADDRESS(ROW()+(0), COLUMN()+(-2), 1))*INDIRECT(ADDRESS(ROW()+(0), COLUMN()+(-1), 1)), 2)</f>
        <v>70.41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15</v>
      </c>
      <c r="G17" s="17">
        <f ca="1">ROUND(INDIRECT(ADDRESS(ROW()+(0), COLUMN()+(-2), 1))*INDIRECT(ADDRESS(ROW()+(0), COLUMN()+(-1), 1)), 2)</f>
        <v>15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10</v>
      </c>
      <c r="F18" s="17">
        <v>0.31</v>
      </c>
      <c r="G18" s="17">
        <f ca="1">ROUND(INDIRECT(ADDRESS(ROW()+(0), COLUMN()+(-2), 1))*INDIRECT(ADDRESS(ROW()+(0), COLUMN()+(-1), 1)), 2)</f>
        <v>3.1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20</v>
      </c>
      <c r="F19" s="17">
        <v>0.08</v>
      </c>
      <c r="G19" s="17">
        <f ca="1">ROUND(INDIRECT(ADDRESS(ROW()+(0), COLUMN()+(-2), 1))*INDIRECT(ADDRESS(ROW()+(0), COLUMN()+(-1), 1)), 2)</f>
        <v>1.6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365</v>
      </c>
      <c r="G20" s="17">
        <f ca="1">ROUND(INDIRECT(ADDRESS(ROW()+(0), COLUMN()+(-2), 1))*INDIRECT(ADDRESS(ROW()+(0), COLUMN()+(-1), 1)), 2)</f>
        <v>365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1.68</v>
      </c>
      <c r="G21" s="17">
        <f ca="1">ROUND(INDIRECT(ADDRESS(ROW()+(0), COLUMN()+(-2), 1))*INDIRECT(ADDRESS(ROW()+(0), COLUMN()+(-1), 1)), 2)</f>
        <v>1.68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1.4</v>
      </c>
      <c r="G22" s="17">
        <f ca="1">ROUND(INDIRECT(ADDRESS(ROW()+(0), COLUMN()+(-2), 1))*INDIRECT(ADDRESS(ROW()+(0), COLUMN()+(-1), 1)), 2)</f>
        <v>1.4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4.36</v>
      </c>
      <c r="F23" s="17">
        <v>23.31</v>
      </c>
      <c r="G23" s="17">
        <f ca="1">ROUND(INDIRECT(ADDRESS(ROW()+(0), COLUMN()+(-2), 1))*INDIRECT(ADDRESS(ROW()+(0), COLUMN()+(-1), 1)), 2)</f>
        <v>101.63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4.36</v>
      </c>
      <c r="F24" s="21">
        <v>22.09</v>
      </c>
      <c r="G24" s="21">
        <f ca="1">ROUND(INDIRECT(ADDRESS(ROW()+(0), COLUMN()+(-2), 1))*INDIRECT(ADDRESS(ROW()+(0), COLUMN()+(-1), 1)), 2)</f>
        <v>96.31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9317.05</v>
      </c>
      <c r="G25" s="24">
        <f ca="1">ROUND(INDIRECT(ADDRESS(ROW()+(0), COLUMN()+(-2), 1))*INDIRECT(ADDRESS(ROW()+(0), COLUMN()+(-1), 1))/100, 2)</f>
        <v>186.34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9503.39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