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<sst xmlns="http://schemas.openxmlformats.org/spreadsheetml/2006/main" count="40" uniqueCount="40">
  <si>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</si>
  <si>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</si>
  <si>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</si>
  <si>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</si>
  <si>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1407 kcal/h, segundo EN 442-1, para uma diferença média de temperatura de 50°C entre o radiador e o ambiente, composto de 6 elementos, de 1800 mm de altura, com frontal plano, em instalação de aquecimento central por água, com sistema monotubo. Inclusive válvula de seccionamento termostática,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</si>
  <si>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</si>
  <si>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</si>
  <si>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</si>
  <si>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</si>
  <si>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</si>
  <si>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</si>
  <si>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mt38emi010cm</t>
  </si>
  <si>
    <t xml:space="preserve">Ud</t>
  </si>
  <si>
    <t xml:space="preserve">Elemento para radiador de alumínio injectado em instalações de água quente até 6 bar e 110°C, de 1800 mm de altura, com frontal plano e emissão calorífica 234,5 kcal/h para uma diferença média de temperatura de 50°C entre o radiador e o ambiente, segundo EN 442-1.</t>
  </si>
  <si>
    <t xml:space="preserve">mt38emi011b</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</si>
  <si>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</si>
  <si>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</si>
  <si>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mt38emi015</t>
  </si>
  <si>
    <t xml:space="preserve">Ud</t>
  </si>
  <si>
    <t xml:space="preserve">Kit para ligação de radiador de alumínio injectado à tubagem de distribuição, composto por válvula de seccionamento termostática para instalação com sistema monotubo,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</si>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</sst>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72.93"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54.65</v>
      </c>
      <c r="I9" s="13">
        <f ca="1">ROUND(INDIRECT(ADDRESS(ROW()+(0), COLUMN()+(-3), 1))*INDIRECT(ADDRESS(ROW()+(0), COLUMN()+(-1), 1)), 2)</f>
        <v>327.9</v>
      </c>
      <c r="J9" s="13"/>
    </row>
    <row r="10" spans="1:10" ht="34.50" thickBot="1" customHeight="1">
      <c r="A10" s="14" t="s">
        <v>14</v>
      </c>
      <c r="B10" s="14"/>
      <c r="C10" s="15" t="s">
        <v>15</v>
      </c>
      <c r="D10" s="14" t="s">
        <v>16</v>
      </c>
      <c r="E10" s="14"/>
      <c r="F10" s="16">
        <v>1</v>
      </c>
      <c r="G10" s="16"/>
      <c r="H10" s="17">
        <v>19.25</v>
      </c>
      <c r="I10" s="17">
        <f ca="1">ROUND(INDIRECT(ADDRESS(ROW()+(0), COLUMN()+(-3), 1))*INDIRECT(ADDRESS(ROW()+(0), COLUMN()+(-1), 1)), 2)</f>
        <v>19.25</v>
      </c>
      <c r="J10" s="17"/>
    </row>
    <row r="11" spans="1:10" ht="34.50" thickBot="1" customHeight="1">
      <c r="A11" s="14" t="s">
        <v>17</v>
      </c>
      <c r="B11" s="14"/>
      <c r="C11" s="15" t="s">
        <v>18</v>
      </c>
      <c r="D11" s="14" t="s">
        <v>19</v>
      </c>
      <c r="E11" s="14"/>
      <c r="F11" s="16">
        <v>1</v>
      </c>
      <c r="G11" s="16"/>
      <c r="H11" s="17">
        <v>26.2</v>
      </c>
      <c r="I11" s="17">
        <f ca="1">ROUND(INDIRECT(ADDRESS(ROW()+(0), COLUMN()+(-3), 1))*INDIRECT(ADDRESS(ROW()+(0), COLUMN()+(-1), 1)), 2)</f>
        <v>26.2</v>
      </c>
      <c r="J11" s="17"/>
    </row>
    <row r="12" spans="1:10" ht="13.50" thickBot="1" customHeight="1">
      <c r="A12" s="14" t="s">
        <v>20</v>
      </c>
      <c r="B12" s="14"/>
      <c r="C12" s="15" t="s">
        <v>21</v>
      </c>
      <c r="D12" s="14" t="s">
        <v>22</v>
      </c>
      <c r="E12" s="14"/>
      <c r="F12" s="16">
        <v>0.458</v>
      </c>
      <c r="G12" s="16"/>
      <c r="H12" s="17">
        <v>23.31</v>
      </c>
      <c r="I12" s="17">
        <f ca="1">ROUND(INDIRECT(ADDRESS(ROW()+(0), COLUMN()+(-3), 1))*INDIRECT(ADDRESS(ROW()+(0), COLUMN()+(-1), 1)), 2)</f>
        <v>10.68</v>
      </c>
      <c r="J12" s="17"/>
    </row>
    <row r="13" spans="1:10" ht="13.50" thickBot="1" customHeight="1">
      <c r="A13" s="14" t="s">
        <v>23</v>
      </c>
      <c r="B13" s="14"/>
      <c r="C13" s="18" t="s">
        <v>24</v>
      </c>
      <c r="D13" s="19" t="s">
        <v>25</v>
      </c>
      <c r="E13" s="19"/>
      <c r="F13" s="20">
        <v>0.458</v>
      </c>
      <c r="G13" s="20"/>
      <c r="H13" s="21">
        <v>22.09</v>
      </c>
      <c r="I13" s="21">
        <f ca="1">ROUND(INDIRECT(ADDRESS(ROW()+(0), COLUMN()+(-3), 1))*INDIRECT(ADDRESS(ROW()+(0), COLUMN()+(-1), 1)), 2)</f>
        <v>10.12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394.15</v>
      </c>
      <c r="I14" s="24">
        <f ca="1">ROUND(INDIRECT(ADDRESS(ROW()+(0), COLUMN()+(-3), 1))*INDIRECT(ADDRESS(ROW()+(0), COLUMN()+(-1), 1))/100, 2)</f>
        <v>7.88</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402.03</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1.3112e+007</v>
      </c>
      <c r="F19" s="31"/>
      <c r="G19" s="31">
        <v>1.3112e+007</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