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<sst xmlns="http://schemas.openxmlformats.org/spreadsheetml/2006/main" count="40" uniqueCount="40">
  <si>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</si>
  <si>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ICE040</t>
  </si>
  <si>
    <t xml:space="preserve">Ud</t>
  </si>
  <si>
    <t xml:space="preserve">Radiador.</t>
  </si>
  <si>
    <r>
      <rPr>
        <sz val="8.25"/>
        <color rgb="FF000000"/>
        <rFont val="Arial"/>
        <family val="2"/>
      </rPr>
      <t xml:space="preserve">Radiador de aço, emissão calorífica 207,6 kcal/h, segundo EN 442-1, para uma diferença média de temperatura de 50°C entre o radiador e o ambiente, composto de 6 elementos, de 450 mm de altura, com duas colunas, em instalação de aquecimento central por água, com sistema bitubo. Inclusive válvula de seccionamento termostática, detentor, purgador automático, tampões, reduções, juntas, ancoragens, suportes, racores de ligação à rede de distribuição e todos os acessórios necessários para o seu correcto funcionamento.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</si>
  <si>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</si>
  <si>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</si>
  <si>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</si>
  <si>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</si>
  <si>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</si>
  <si>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</si>
  <si>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mt38emi110b</t>
  </si>
  <si>
    <t xml:space="preserve">Ud</t>
  </si>
  <si>
    <t xml:space="preserve">Elemento para radiador de chapa de aço em instalações de água quente até 5 bar e 110°C, de 450 mm de altura, com duas colunas e emissão calorífica 34,6 kcal/h para uma diferença média de temperatura de 50°C entre o radiador e o ambiente, segundo EN 442-1.</t>
  </si>
  <si>
    <t xml:space="preserve">mt38emi111a</t>
  </si>
  <si>
    <t xml:space="preserve">Ud</t>
  </si>
  <si>
    <t xml:space="preserve">Kit para montagem de radiador de chapa de aço, composto por tampões e reduções, pintados e zincados com rosca à direita ou à esquerda, juntas, suportes, purgador automático, spray de tinta para retoques e outros acessórios necessários.</t>
  </si>
  <si>
    <t xml:space="preserve">mt38emi113</t>
  </si>
  <si>
    <t xml:space="preserve">Ud</t>
  </si>
  <si>
    <t xml:space="preserve">Kit para ligação de radiador de chapa de aço à tubagem de distribuição, composto por válvula de seccionamento termostática, detentor, ligações e outros acessórios necessários.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</si>
  <si>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</si>
  <si>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</si>
  <si>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</si>
  <si>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</si>
  <si>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</si>
  <si>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</si>
  <si>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</si>
  <si>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</si>
  <si>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</si>
  <si>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</si>
  <si>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</si>
  <si>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</si>
  <si>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</si>
  <si>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</si>
  <si>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</si>
  <si>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</si>
  <si>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e  convectores  —  Parte  1:  Requisitos  e especificações  técnicas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</si>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</sst>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74.2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6</v>
      </c>
      <c r="H9" s="11"/>
      <c r="I9" s="13">
        <v>6</v>
      </c>
      <c r="J9" s="13">
        <f ca="1">ROUND(INDIRECT(ADDRESS(ROW()+(0), COLUMN()+(-3), 1))*INDIRECT(ADDRESS(ROW()+(0), COLUMN()+(-1), 1)), 2)</f>
        <v>36</v>
      </c>
      <c r="K9" s="13"/>
    </row>
    <row r="10" spans="1:11" ht="34.50" thickBot="1" customHeight="1">
      <c r="A10" s="14" t="s">
        <v>14</v>
      </c>
      <c r="B10" s="14"/>
      <c r="C10" s="15" t="s">
        <v>15</v>
      </c>
      <c r="D10" s="15"/>
      <c r="E10" s="14" t="s">
        <v>16</v>
      </c>
      <c r="F10" s="14"/>
      <c r="G10" s="16">
        <v>1</v>
      </c>
      <c r="H10" s="16"/>
      <c r="I10" s="17">
        <v>10.6</v>
      </c>
      <c r="J10" s="17">
        <f ca="1">ROUND(INDIRECT(ADDRESS(ROW()+(0), COLUMN()+(-3), 1))*INDIRECT(ADDRESS(ROW()+(0), COLUMN()+(-1), 1)), 2)</f>
        <v>10.6</v>
      </c>
      <c r="K10" s="17"/>
    </row>
    <row r="11" spans="1:11" ht="24.00" thickBot="1" customHeight="1">
      <c r="A11" s="14" t="s">
        <v>17</v>
      </c>
      <c r="B11" s="14"/>
      <c r="C11" s="15" t="s">
        <v>18</v>
      </c>
      <c r="D11" s="15"/>
      <c r="E11" s="14" t="s">
        <v>19</v>
      </c>
      <c r="F11" s="14"/>
      <c r="G11" s="16">
        <v>1</v>
      </c>
      <c r="H11" s="16"/>
      <c r="I11" s="17">
        <v>25.8</v>
      </c>
      <c r="J11" s="17">
        <f ca="1">ROUND(INDIRECT(ADDRESS(ROW()+(0), COLUMN()+(-3), 1))*INDIRECT(ADDRESS(ROW()+(0), COLUMN()+(-1), 1)), 2)</f>
        <v>25.8</v>
      </c>
      <c r="K11" s="17"/>
    </row>
    <row r="12" spans="1:11" ht="13.50" thickBot="1" customHeight="1">
      <c r="A12" s="14" t="s">
        <v>20</v>
      </c>
      <c r="B12" s="14"/>
      <c r="C12" s="15" t="s">
        <v>21</v>
      </c>
      <c r="D12" s="15"/>
      <c r="E12" s="14" t="s">
        <v>22</v>
      </c>
      <c r="F12" s="14"/>
      <c r="G12" s="16">
        <v>0.458</v>
      </c>
      <c r="H12" s="16"/>
      <c r="I12" s="17">
        <v>23.31</v>
      </c>
      <c r="J12" s="17">
        <f ca="1">ROUND(INDIRECT(ADDRESS(ROW()+(0), COLUMN()+(-3), 1))*INDIRECT(ADDRESS(ROW()+(0), COLUMN()+(-1), 1)), 2)</f>
        <v>10.68</v>
      </c>
      <c r="K12" s="17"/>
    </row>
    <row r="13" spans="1:11" ht="13.50" thickBot="1" customHeight="1">
      <c r="A13" s="14" t="s">
        <v>23</v>
      </c>
      <c r="B13" s="14"/>
      <c r="C13" s="18" t="s">
        <v>24</v>
      </c>
      <c r="D13" s="18"/>
      <c r="E13" s="19" t="s">
        <v>25</v>
      </c>
      <c r="F13" s="19"/>
      <c r="G13" s="20">
        <v>0.458</v>
      </c>
      <c r="H13" s="20"/>
      <c r="I13" s="21">
        <v>22.09</v>
      </c>
      <c r="J13" s="21">
        <f ca="1">ROUND(INDIRECT(ADDRESS(ROW()+(0), COLUMN()+(-3), 1))*INDIRECT(ADDRESS(ROW()+(0), COLUMN()+(-1), 1)), 2)</f>
        <v>10.12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93.2</v>
      </c>
      <c r="J14" s="24">
        <f ca="1">ROUND(INDIRECT(ADDRESS(ROW()+(0), COLUMN()+(-3), 1))*INDIRECT(ADDRESS(ROW()+(0), COLUMN()+(-1), 1))/100, 2)</f>
        <v>1.86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95.06</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13.5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