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<sst xmlns="http://schemas.openxmlformats.org/spreadsheetml/2006/main" count="36" uniqueCount="36">
  <si>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</si>
  <si>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ICE101</t>
  </si>
  <si>
    <t xml:space="preserve">Ud</t>
  </si>
  <si>
    <t xml:space="preserve">Colector para aquecimento por piso radiante, para indústria e sector terciário.</t>
  </si>
  <si>
    <r>
      <rPr>
        <sz val="8.25"/>
        <color rgb="FF000000"/>
        <rFont val="Arial"/>
        <family val="2"/>
      </rPr>
      <t xml:space="preserve">Colector modular, de poliamida, de 1 1/2" de diâmetro, para 4 circuitos, com racores para ligação dos tubos de 25 mm de diâmetro às derivações do colector, conjunto de acessórios para formação de colector modular, caudalímetros, curvatubos de plástico, conjunto de duas válvulas de esfera para fecho do circuito do colector de 1 1/2" de diâmetro.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</si>
  <si>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</si>
  <si>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</si>
  <si>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</si>
  <si>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</si>
  <si>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</si>
  <si>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</si>
  <si>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mt37alu121a</t>
  </si>
  <si>
    <t xml:space="preserve">Ud</t>
  </si>
  <si>
    <t xml:space="preserve">Conjunto de acessórios para formação de colector modular, de 1 1/2" de diâmetro, formado por dois suportes longos de parede, dois suportes curtos de parede, duas válvulas de enchimento de latão, dois termómetros, um manómetro, dois tampões terminais e material de montagem.</t>
  </si>
  <si>
    <t xml:space="preserve">mt37alu125ab</t>
  </si>
  <si>
    <t xml:space="preserve">Ud</t>
  </si>
  <si>
    <t xml:space="preserve">Colector modular, de poliamida, de 1 1/2" de diâmetro, para 4 circuitos, com racores para ligação dos tubos de 25 mm de diâmetro às derivações do colector.</t>
  </si>
  <si>
    <t xml:space="preserve">mt37alu124a</t>
  </si>
  <si>
    <t xml:space="preserve">Ud</t>
  </si>
  <si>
    <t xml:space="preserve">Caudalímetro para colector modular de poliamida.</t>
  </si>
  <si>
    <t xml:space="preserve">mt37alu085a</t>
  </si>
  <si>
    <t xml:space="preserve">Ud</t>
  </si>
  <si>
    <t xml:space="preserve">Conjunto de duas válvulas de esfera para fecho do circuito do colector de 1 1/2" de diâmetro.</t>
  </si>
  <si>
    <t xml:space="preserve">mt37alu016b</t>
  </si>
  <si>
    <t xml:space="preserve">Ud</t>
  </si>
  <si>
    <t xml:space="preserve">Curvatubos de plástico.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</si>
  <si>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</si>
  <si>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</si>
  <si>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</si>
  <si>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</si>
  <si>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</si>
  <si>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</si>
  <si>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</si>
  <si>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</si>
  <si>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67,91€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</si>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</sst>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248.42</v>
      </c>
      <c r="H9" s="13">
        <f ca="1">ROUND(INDIRECT(ADDRESS(ROW()+(0), COLUMN()+(-2), 1))*INDIRECT(ADDRESS(ROW()+(0), COLUMN()+(-1), 1)), 2)</f>
        <v>248.42</v>
      </c>
    </row>
    <row r="10" spans="1:8" ht="24.00" thickBot="1" customHeight="1">
      <c r="A10" s="14" t="s">
        <v>14</v>
      </c>
      <c r="B10" s="14"/>
      <c r="C10" s="15" t="s">
        <v>15</v>
      </c>
      <c r="D10" s="15"/>
      <c r="E10" s="14" t="s">
        <v>16</v>
      </c>
      <c r="F10" s="16">
        <v>1</v>
      </c>
      <c r="G10" s="17">
        <v>557.97</v>
      </c>
      <c r="H10" s="17">
        <f ca="1">ROUND(INDIRECT(ADDRESS(ROW()+(0), COLUMN()+(-2), 1))*INDIRECT(ADDRESS(ROW()+(0), COLUMN()+(-1), 1)), 2)</f>
        <v>557.97</v>
      </c>
    </row>
    <row r="11" spans="1:8" ht="13.50" thickBot="1" customHeight="1">
      <c r="A11" s="14" t="s">
        <v>17</v>
      </c>
      <c r="B11" s="14"/>
      <c r="C11" s="15" t="s">
        <v>18</v>
      </c>
      <c r="D11" s="15"/>
      <c r="E11" s="14" t="s">
        <v>19</v>
      </c>
      <c r="F11" s="16">
        <v>4</v>
      </c>
      <c r="G11" s="17">
        <v>48.19</v>
      </c>
      <c r="H11" s="17">
        <f ca="1">ROUND(INDIRECT(ADDRESS(ROW()+(0), COLUMN()+(-2), 1))*INDIRECT(ADDRESS(ROW()+(0), COLUMN()+(-1), 1)), 2)</f>
        <v>192.76</v>
      </c>
    </row>
    <row r="12" spans="1:8" ht="13.50" thickBot="1" customHeight="1">
      <c r="A12" s="14" t="s">
        <v>20</v>
      </c>
      <c r="B12" s="14"/>
      <c r="C12" s="15" t="s">
        <v>21</v>
      </c>
      <c r="D12" s="15"/>
      <c r="E12" s="14" t="s">
        <v>22</v>
      </c>
      <c r="F12" s="16">
        <v>1</v>
      </c>
      <c r="G12" s="17">
        <v>222.92</v>
      </c>
      <c r="H12" s="17">
        <f ca="1">ROUND(INDIRECT(ADDRESS(ROW()+(0), COLUMN()+(-2), 1))*INDIRECT(ADDRESS(ROW()+(0), COLUMN()+(-1), 1)), 2)</f>
        <v>222.92</v>
      </c>
    </row>
    <row r="13" spans="1:8" ht="13.50" thickBot="1" customHeight="1">
      <c r="A13" s="14" t="s">
        <v>23</v>
      </c>
      <c r="B13" s="14"/>
      <c r="C13" s="15" t="s">
        <v>24</v>
      </c>
      <c r="D13" s="15"/>
      <c r="E13" s="14" t="s">
        <v>25</v>
      </c>
      <c r="F13" s="16">
        <v>8</v>
      </c>
      <c r="G13" s="17">
        <v>4.61</v>
      </c>
      <c r="H13" s="17">
        <f ca="1">ROUND(INDIRECT(ADDRESS(ROW()+(0), COLUMN()+(-2), 1))*INDIRECT(ADDRESS(ROW()+(0), COLUMN()+(-1), 1)), 2)</f>
        <v>36.88</v>
      </c>
    </row>
    <row r="14" spans="1:8" ht="13.50" thickBot="1" customHeight="1">
      <c r="A14" s="14" t="s">
        <v>26</v>
      </c>
      <c r="B14" s="14"/>
      <c r="C14" s="15" t="s">
        <v>27</v>
      </c>
      <c r="D14" s="15"/>
      <c r="E14" s="14" t="s">
        <v>28</v>
      </c>
      <c r="F14" s="16">
        <v>1.6</v>
      </c>
      <c r="G14" s="17">
        <v>23.31</v>
      </c>
      <c r="H14" s="17">
        <f ca="1">ROUND(INDIRECT(ADDRESS(ROW()+(0), COLUMN()+(-2), 1))*INDIRECT(ADDRESS(ROW()+(0), COLUMN()+(-1), 1)), 2)</f>
        <v>37.3</v>
      </c>
    </row>
    <row r="15" spans="1:8" ht="13.50" thickBot="1" customHeight="1">
      <c r="A15" s="14" t="s">
        <v>29</v>
      </c>
      <c r="B15" s="14"/>
      <c r="C15" s="18" t="s">
        <v>30</v>
      </c>
      <c r="D15" s="18"/>
      <c r="E15" s="19" t="s">
        <v>31</v>
      </c>
      <c r="F15" s="20">
        <v>1.6</v>
      </c>
      <c r="G15" s="21">
        <v>22.09</v>
      </c>
      <c r="H15" s="21">
        <f ca="1">ROUND(INDIRECT(ADDRESS(ROW()+(0), COLUMN()+(-2), 1))*INDIRECT(ADDRESS(ROW()+(0), COLUMN()+(-1), 1)), 2)</f>
        <v>35.34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1331.59</v>
      </c>
      <c r="H16" s="24">
        <f ca="1">ROUND(INDIRECT(ADDRESS(ROW()+(0), COLUMN()+(-2), 1))*INDIRECT(ADDRESS(ROW()+(0), COLUMN()+(-1), 1))/100, 2)</f>
        <v>26.63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1358.22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