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<sst xmlns="http://schemas.openxmlformats.org/spreadsheetml/2006/main" count="58" uniqueCount="58">
  <si>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</si>
  <si>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ICE106</t>
  </si>
  <si>
    <t xml:space="preserve">m²</t>
  </si>
  <si>
    <t xml:space="preserve">Sistema de aquecimento e arrefecimento por piso radiante, com camada de argamassa.</t>
  </si>
  <si>
    <r>
      <rPr>
        <sz val="8.25"/>
        <color rgb="FF000000"/>
        <rFont val="Arial"/>
        <family val="2"/>
      </rPr>
      <t xml:space="preserve">Sistema de aquecimento por piso radiante, composto por filme de polietileno, banda de espuma de polietileno (PE), de 150x10 mm, painel isolante moldado, de pitons, plastificado, de poliestireno expandido (EPS), de 30 kg/m³ de densidade, de 1350x750 mm e 21 mm de espessura, tubo de polietileno reticulado (PE-Xa) com barreira de oxigénio e camada de protecção de polietileno (PE) modificado, de 16 mm de diâmetro exterior e 2 mm de espessura, e argamassa autonivelante, CT - C15 - F3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</si>
  <si>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</si>
  <si>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</si>
  <si>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</si>
  <si>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</si>
  <si>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</si>
  <si>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</si>
  <si>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mt17peu010a</t>
  </si>
  <si>
    <t xml:space="preserve">m²</t>
  </si>
  <si>
    <t xml:space="preserve">Filme de polietileno.</t>
  </si>
  <si>
    <t xml:space="preserve">mt17epu021a</t>
  </si>
  <si>
    <t xml:space="preserve">m</t>
  </si>
  <si>
    <t xml:space="preserve">Banda de espuma de polietileno (PE), de 150x10 mm, com fitas autoadesivas.</t>
  </si>
  <si>
    <t xml:space="preserve">mt17epu013a</t>
  </si>
  <si>
    <t xml:space="preserve">m²</t>
  </si>
  <si>
    <t xml:space="preserve">Painel isolante moldado, de pitons, plastificado, de poliestireno expandido (EPS), de 30 kg/m³ de densidade, de 1350x750 mm e 21 mm de espessura, espaçamento do tubo múltiplo de 7,5 cm.</t>
  </si>
  <si>
    <t xml:space="preserve">mt37tpu012a</t>
  </si>
  <si>
    <t xml:space="preserve">m</t>
  </si>
  <si>
    <t xml:space="preserve">Tubo de polietileno reticulado (PE-Xa) com barreira de oxigénio e camada de protecção de polietileno (PE) modificado, de 16 mm de diâmetro exterior e 2 mm de espessura, segundo NP EN ISO 15875-2.</t>
  </si>
  <si>
    <t xml:space="preserve">mt09mal010c</t>
  </si>
  <si>
    <t xml:space="preserve">m³</t>
  </si>
  <si>
    <t xml:space="preserve">Argamassa autonivelante, CT - C15 - F3 segundo EN 13813, à base de cimento, para espessuras de 4 a 10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</si>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</sst>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1.61</v>
      </c>
      <c r="J9" s="13">
        <f ca="1">ROUND(INDIRECT(ADDRESS(ROW()+(0), COLUMN()+(-3), 1))*INDIRECT(ADDRESS(ROW()+(0), COLUMN()+(-1), 1)), 2)</f>
        <v>1.61</v>
      </c>
      <c r="K9" s="13"/>
    </row>
    <row r="10" spans="1:11" ht="13.50" thickBot="1" customHeight="1">
      <c r="A10" s="14" t="s">
        <v>14</v>
      </c>
      <c r="B10" s="14"/>
      <c r="C10" s="15" t="s">
        <v>15</v>
      </c>
      <c r="D10" s="15"/>
      <c r="E10" s="14" t="s">
        <v>16</v>
      </c>
      <c r="F10" s="14"/>
      <c r="G10" s="16">
        <v>0.6</v>
      </c>
      <c r="H10" s="16"/>
      <c r="I10" s="17">
        <v>3.17</v>
      </c>
      <c r="J10" s="17">
        <f ca="1">ROUND(INDIRECT(ADDRESS(ROW()+(0), COLUMN()+(-3), 1))*INDIRECT(ADDRESS(ROW()+(0), COLUMN()+(-1), 1)), 2)</f>
        <v>1.9</v>
      </c>
      <c r="K10" s="17"/>
    </row>
    <row r="11" spans="1:11" ht="24.00" thickBot="1" customHeight="1">
      <c r="A11" s="14" t="s">
        <v>17</v>
      </c>
      <c r="B11" s="14"/>
      <c r="C11" s="15" t="s">
        <v>18</v>
      </c>
      <c r="D11" s="15"/>
      <c r="E11" s="14" t="s">
        <v>19</v>
      </c>
      <c r="F11" s="14"/>
      <c r="G11" s="16">
        <v>1</v>
      </c>
      <c r="H11" s="16"/>
      <c r="I11" s="17">
        <v>13.62</v>
      </c>
      <c r="J11" s="17">
        <f ca="1">ROUND(INDIRECT(ADDRESS(ROW()+(0), COLUMN()+(-3), 1))*INDIRECT(ADDRESS(ROW()+(0), COLUMN()+(-1), 1)), 2)</f>
        <v>13.62</v>
      </c>
      <c r="K11" s="17"/>
    </row>
    <row r="12" spans="1:11" ht="34.50" thickBot="1" customHeight="1">
      <c r="A12" s="14" t="s">
        <v>20</v>
      </c>
      <c r="B12" s="14"/>
      <c r="C12" s="15" t="s">
        <v>21</v>
      </c>
      <c r="D12" s="15"/>
      <c r="E12" s="14" t="s">
        <v>22</v>
      </c>
      <c r="F12" s="14"/>
      <c r="G12" s="16">
        <v>13.333</v>
      </c>
      <c r="H12" s="16"/>
      <c r="I12" s="17">
        <v>2.96</v>
      </c>
      <c r="J12" s="17">
        <f ca="1">ROUND(INDIRECT(ADDRESS(ROW()+(0), COLUMN()+(-3), 1))*INDIRECT(ADDRESS(ROW()+(0), COLUMN()+(-1), 1)), 2)</f>
        <v>39.47</v>
      </c>
      <c r="K12" s="17"/>
    </row>
    <row r="13" spans="1:11" ht="24.00" thickBot="1" customHeight="1">
      <c r="A13" s="14" t="s">
        <v>23</v>
      </c>
      <c r="B13" s="14"/>
      <c r="C13" s="15" t="s">
        <v>24</v>
      </c>
      <c r="D13" s="15"/>
      <c r="E13" s="14" t="s">
        <v>25</v>
      </c>
      <c r="F13" s="14"/>
      <c r="G13" s="16">
        <v>0.05</v>
      </c>
      <c r="H13" s="16"/>
      <c r="I13" s="17">
        <v>85.07</v>
      </c>
      <c r="J13" s="17">
        <f ca="1">ROUND(INDIRECT(ADDRESS(ROW()+(0), COLUMN()+(-3), 1))*INDIRECT(ADDRESS(ROW()+(0), COLUMN()+(-1), 1)), 2)</f>
        <v>4.25</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94.07</v>
      </c>
      <c r="J20" s="24">
        <f ca="1">ROUND(INDIRECT(ADDRESS(ROW()+(0), COLUMN()+(-3), 1))*INDIRECT(ADDRESS(ROW()+(0), COLUMN()+(-1), 1))/100, 2)</f>
        <v>1.88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95.95</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