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<sst xmlns="http://schemas.openxmlformats.org/spreadsheetml/2006/main" count="58" uniqueCount="58">
  <si>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</si>
  <si>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ICE106</t>
  </si>
  <si>
    <t xml:space="preserve">m²</t>
  </si>
  <si>
    <t xml:space="preserve">Sistema de aquecimento e arrefecimento por piso radiante, com camada de argamassa.</t>
  </si>
  <si>
    <r>
      <rPr>
        <sz val="8.25"/>
        <color rgb="FF000000"/>
        <rFont val="Arial"/>
        <family val="2"/>
      </rPr>
      <t xml:space="preserve">Sistema de aquecimento por piso radiante, composto por filme de polietileno, banda de espuma de polietileno (PE), de 150x10 mm, painel porta-tubos isolante de poliestireno expandido (EPS), de 30 kg/m³ de densidade, de 1450x850 mm e 33 mm de espessura, tubo de polietileno reticulado (PE-Xa) com barreira de oxigénio e camada de protecção de polietileno (PE) modificado, de 16 mm de diâmetro exterior e 2 mm de espessura, e argamassa autonivelante, CA - C20 - F4 segundo EN 13813, de 50 mm de espessura.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</si>
  <si>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</si>
  <si>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</si>
  <si>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</si>
  <si>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</si>
  <si>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</si>
  <si>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</si>
  <si>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mt17peu010a</t>
  </si>
  <si>
    <t xml:space="preserve">m²</t>
  </si>
  <si>
    <t xml:space="preserve">Filme de polietileno.</t>
  </si>
  <si>
    <t xml:space="preserve">mt17epu021a</t>
  </si>
  <si>
    <t xml:space="preserve">m</t>
  </si>
  <si>
    <t xml:space="preserve">Banda de espuma de polietileno (PE), de 150x10 mm, com fitas autoadesivas.</t>
  </si>
  <si>
    <t xml:space="preserve">mt17epu010b</t>
  </si>
  <si>
    <t xml:space="preserve">m²</t>
  </si>
  <si>
    <t xml:space="preserve">Painel porta-tubos isolante de poliestireno expandido (EPS), de 30 kg/m³ de densidade, de 1450x850 mm e 33 mm de espessura, espaçamento do tubo múltiplo de 5 cm, válido para tubo de 16 e 17 mm de diâmetro, com união entre painéis através de sobreposição para evitar pontes térmicas e infiltrações de argamassa.</t>
  </si>
  <si>
    <t xml:space="preserve">mt37tpu012a</t>
  </si>
  <si>
    <t xml:space="preserve">m</t>
  </si>
  <si>
    <t xml:space="preserve">Tubo de polietileno reticulado (PE-Xa) com barreira de oxigénio e camada de protecção de polietileno (PE) modificado, de 16 mm de diâmetro exterior e 2 mm de espessura, segundo NP EN ISO 15875-2.</t>
  </si>
  <si>
    <t xml:space="preserve">mt09mal020a</t>
  </si>
  <si>
    <t xml:space="preserve">m³</t>
  </si>
  <si>
    <t xml:space="preserve">Argamassa autonivelante, CA - C20 - F4 segundo EN 13813, à base de sulfato de cálcio, para espessuras de 2,5 a 7,0 cm, usada em nivelação de pavimentos.</t>
  </si>
  <si>
    <t xml:space="preserve">mt08aaa010a</t>
  </si>
  <si>
    <t xml:space="preserve">m³</t>
  </si>
  <si>
    <t xml:space="preserve">Água.</t>
  </si>
  <si>
    <t xml:space="preserve">mq06pym020</t>
  </si>
  <si>
    <t xml:space="preserve">h</t>
  </si>
  <si>
    <t xml:space="preserve">Misturadora-bombeadora para argamassas autonivelantes.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</si>
  <si>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</si>
  <si>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</si>
  <si>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</si>
  <si>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</si>
  <si>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</si>
  <si>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</si>
  <si>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mo031</t>
  </si>
  <si>
    <t xml:space="preserve">h</t>
  </si>
  <si>
    <t xml:space="preserve">Oficial de 1ª aplicador de argamassa autonivelante.</t>
  </si>
  <si>
    <t xml:space="preserve">mo069</t>
  </si>
  <si>
    <t xml:space="preserve">h</t>
  </si>
  <si>
    <t xml:space="preserve">Ajudante de aplicador de argamassa autonivelante.</t>
  </si>
  <si>
    <t xml:space="preserve">%</t>
  </si>
  <si>
    <t xml:space="preserve">Custos directos complementares</t>
  </si>
  <si>
    <t xml:space="preserve">Custo de manutenção decenal: 4,73€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</si>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</sst>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2.38" customWidth="1"/>
    <col min="5" max="5" width="73.7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1.61</v>
      </c>
      <c r="J9" s="13">
        <f ca="1">ROUND(INDIRECT(ADDRESS(ROW()+(0), COLUMN()+(-3), 1))*INDIRECT(ADDRESS(ROW()+(0), COLUMN()+(-1), 1)), 2)</f>
        <v>1.61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</v>
      </c>
      <c r="H10" s="16"/>
      <c r="I10" s="17">
        <v>3.17</v>
      </c>
      <c r="J10" s="17">
        <f ca="1">ROUND(INDIRECT(ADDRESS(ROW()+(0), COLUMN()+(-3), 1))*INDIRECT(ADDRESS(ROW()+(0), COLUMN()+(-1), 1)), 2)</f>
        <v>1.9</v>
      </c>
      <c r="K10" s="17"/>
    </row>
    <row r="11" spans="1:11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23.27</v>
      </c>
      <c r="J11" s="17">
        <f ca="1">ROUND(INDIRECT(ADDRESS(ROW()+(0), COLUMN()+(-3), 1))*INDIRECT(ADDRESS(ROW()+(0), COLUMN()+(-1), 1)), 2)</f>
        <v>23.27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6.667</v>
      </c>
      <c r="H12" s="16"/>
      <c r="I12" s="17">
        <v>2.96</v>
      </c>
      <c r="J12" s="17">
        <f ca="1">ROUND(INDIRECT(ADDRESS(ROW()+(0), COLUMN()+(-3), 1))*INDIRECT(ADDRESS(ROW()+(0), COLUMN()+(-1), 1)), 2)</f>
        <v>19.73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0.05</v>
      </c>
      <c r="H13" s="16"/>
      <c r="I13" s="17">
        <v>259.96</v>
      </c>
      <c r="J13" s="17">
        <f ca="1">ROUND(INDIRECT(ADDRESS(ROW()+(0), COLUMN()+(-3), 1))*INDIRECT(ADDRESS(ROW()+(0), COLUMN()+(-1), 1)), 2)</f>
        <v>13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0.004</v>
      </c>
      <c r="H14" s="16"/>
      <c r="I14" s="17">
        <v>1.5</v>
      </c>
      <c r="J14" s="17">
        <f ca="1">ROUND(INDIRECT(ADDRESS(ROW()+(0), COLUMN()+(-3), 1))*INDIRECT(ADDRESS(ROW()+(0), COLUMN()+(-1), 1)), 2)</f>
        <v>0.01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0.05</v>
      </c>
      <c r="H15" s="16"/>
      <c r="I15" s="17">
        <v>10.91</v>
      </c>
      <c r="J15" s="17">
        <f ca="1">ROUND(INDIRECT(ADDRESS(ROW()+(0), COLUMN()+(-3), 1))*INDIRECT(ADDRESS(ROW()+(0), COLUMN()+(-1), 1)), 2)</f>
        <v>0.55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0.67</v>
      </c>
      <c r="H16" s="16"/>
      <c r="I16" s="17">
        <v>23.31</v>
      </c>
      <c r="J16" s="17">
        <f ca="1">ROUND(INDIRECT(ADDRESS(ROW()+(0), COLUMN()+(-3), 1))*INDIRECT(ADDRESS(ROW()+(0), COLUMN()+(-1), 1)), 2)</f>
        <v>15.62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0.67</v>
      </c>
      <c r="H17" s="16"/>
      <c r="I17" s="17">
        <v>22.09</v>
      </c>
      <c r="J17" s="17">
        <f ca="1">ROUND(INDIRECT(ADDRESS(ROW()+(0), COLUMN()+(-3), 1))*INDIRECT(ADDRESS(ROW()+(0), COLUMN()+(-1), 1)), 2)</f>
        <v>14.8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0.05</v>
      </c>
      <c r="H18" s="16"/>
      <c r="I18" s="17">
        <v>22.68</v>
      </c>
      <c r="J18" s="17">
        <f ca="1">ROUND(INDIRECT(ADDRESS(ROW()+(0), COLUMN()+(-3), 1))*INDIRECT(ADDRESS(ROW()+(0), COLUMN()+(-1), 1)), 2)</f>
        <v>1.13</v>
      </c>
      <c r="K18" s="17"/>
    </row>
    <row r="19" spans="1:11" ht="13.50" thickBot="1" customHeight="1">
      <c r="A19" s="14" t="s">
        <v>41</v>
      </c>
      <c r="B19" s="14"/>
      <c r="C19" s="18" t="s">
        <v>42</v>
      </c>
      <c r="D19" s="18"/>
      <c r="E19" s="19" t="s">
        <v>43</v>
      </c>
      <c r="F19" s="19"/>
      <c r="G19" s="20">
        <v>0.05</v>
      </c>
      <c r="H19" s="20"/>
      <c r="I19" s="21">
        <v>22.13</v>
      </c>
      <c r="J19" s="21">
        <f ca="1">ROUND(INDIRECT(ADDRESS(ROW()+(0), COLUMN()+(-3), 1))*INDIRECT(ADDRESS(ROW()+(0), COLUMN()+(-1), 1)), 2)</f>
        <v>1.11</v>
      </c>
      <c r="K19" s="21"/>
    </row>
    <row r="20" spans="1:11" ht="13.50" thickBot="1" customHeight="1">
      <c r="A20" s="19"/>
      <c r="B20" s="19"/>
      <c r="C20" s="22" t="s">
        <v>44</v>
      </c>
      <c r="D20" s="22"/>
      <c r="E20" s="5" t="s">
        <v>45</v>
      </c>
      <c r="F20" s="5"/>
      <c r="G20" s="23">
        <v>2</v>
      </c>
      <c r="H20" s="23"/>
      <c r="I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92.73</v>
      </c>
      <c r="J20" s="24">
        <f ca="1">ROUND(INDIRECT(ADDRESS(ROW()+(0), COLUMN()+(-3), 1))*INDIRECT(ADDRESS(ROW()+(0), COLUMN()+(-1), 1))/100, 2)</f>
        <v>1.85</v>
      </c>
      <c r="K20" s="24"/>
    </row>
    <row r="21" spans="1:11" ht="13.50" thickBot="1" customHeight="1">
      <c r="A21" s="25" t="s">
        <v>46</v>
      </c>
      <c r="B21" s="25"/>
      <c r="C21" s="26"/>
      <c r="D21" s="26"/>
      <c r="E21" s="26"/>
      <c r="F21" s="26"/>
      <c r="G21" s="27"/>
      <c r="H21" s="27"/>
      <c r="I21" s="25" t="s">
        <v>47</v>
      </c>
      <c r="J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94.58</v>
      </c>
      <c r="K21" s="28"/>
    </row>
    <row r="24" spans="1:11" ht="13.50" thickBot="1" customHeight="1">
      <c r="A24" s="29" t="s">
        <v>48</v>
      </c>
      <c r="B24" s="29"/>
      <c r="C24" s="29"/>
      <c r="D24" s="29"/>
      <c r="E24" s="29"/>
      <c r="F24" s="29" t="s">
        <v>49</v>
      </c>
      <c r="G24" s="29"/>
      <c r="H24" s="29" t="s">
        <v>50</v>
      </c>
      <c r="I24" s="29"/>
      <c r="J24" s="29"/>
      <c r="K24" s="29" t="s">
        <v>51</v>
      </c>
    </row>
    <row r="25" spans="1:11" ht="13.50" thickBot="1" customHeight="1">
      <c r="A25" s="30" t="s">
        <v>52</v>
      </c>
      <c r="B25" s="30"/>
      <c r="C25" s="30"/>
      <c r="D25" s="30"/>
      <c r="E25" s="30"/>
      <c r="F25" s="31">
        <v>182003</v>
      </c>
      <c r="G25" s="31"/>
      <c r="H25" s="31">
        <v>182004</v>
      </c>
      <c r="I25" s="31"/>
      <c r="J25" s="31"/>
      <c r="K25" s="31" t="s">
        <v>53</v>
      </c>
    </row>
    <row r="26" spans="1:11" ht="13.50" thickBot="1" customHeight="1">
      <c r="A26" s="32" t="s">
        <v>54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9" spans="1:1" ht="33.75" thickBot="1" customHeight="1">
      <c r="A29" s="1" t="s">
        <v>55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56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57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8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F21"/>
    <mergeCell ref="G21:H21"/>
    <mergeCell ref="J21:K21"/>
    <mergeCell ref="A24:E24"/>
    <mergeCell ref="F24:G24"/>
    <mergeCell ref="H24:J24"/>
    <mergeCell ref="A25:E25"/>
    <mergeCell ref="F25:G26"/>
    <mergeCell ref="H25:J26"/>
    <mergeCell ref="K25:K26"/>
    <mergeCell ref="A26:E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