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<sst xmlns="http://schemas.openxmlformats.org/spreadsheetml/2006/main" count="58" uniqueCount="58">
  <si>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</si>
  <si>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ICE106</t>
  </si>
  <si>
    <t xml:space="preserve">m²</t>
  </si>
  <si>
    <t xml:space="preserve">Sistema de aquecimento e arrefecimento por piso radiante, com camada de argamassa.</t>
  </si>
  <si>
    <r>
      <rPr>
        <sz val="8.25"/>
        <color rgb="FF000000"/>
        <rFont val="Arial"/>
        <family val="2"/>
      </rPr>
      <t xml:space="preserve">Sistema de aquecimento por piso radiante, composto por filme de polietileno, banda de espuma de polietileno (PE), de 150x10 mm, painel porta-tubos isolante de poliestireno expandido (EPS), de 30 kg/m³ de densidade, de 1450x850 mm e 33 mm de espessura, tubo de polietileno reticulado (PE-Xa) com barreira de oxigénio e camada de protecção de polietileno (PE) modificado, de 16 mm de diâmetro exterior e 2 mm de espessura, e argamassa autonivelante, CA - C20 - F4 segundo EN 13813, de 50 mm de espessura.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</si>
  <si>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</si>
  <si>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</si>
  <si>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</si>
  <si>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</si>
  <si>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</si>
  <si>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</si>
  <si>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mt17peu010a</t>
  </si>
  <si>
    <t xml:space="preserve">m²</t>
  </si>
  <si>
    <t xml:space="preserve">Filme de polietileno.</t>
  </si>
  <si>
    <t xml:space="preserve">mt17epu021a</t>
  </si>
  <si>
    <t xml:space="preserve">m</t>
  </si>
  <si>
    <t xml:space="preserve">Banda de espuma de polietileno (PE), de 150x10 mm, com fitas autoadesivas.</t>
  </si>
  <si>
    <t xml:space="preserve">mt17epu010b</t>
  </si>
  <si>
    <t xml:space="preserve">m²</t>
  </si>
  <si>
    <t xml:space="preserve">Painel porta-tubos isolante de poliestireno expandido (EPS), de 30 kg/m³ de densidade, de 1450x850 mm e 33 mm de espessura, espaçamento do tubo múltiplo de 5 cm, válido para tubo de 16 e 17 mm de diâmetro, com união entre painéis através de sobreposição para evitar pontes térmicas e infiltrações de argamassa.</t>
  </si>
  <si>
    <t xml:space="preserve">mt37tpu012a</t>
  </si>
  <si>
    <t xml:space="preserve">m</t>
  </si>
  <si>
    <t xml:space="preserve">Tubo de polietileno reticulado (PE-Xa) com barreira de oxigénio e camada de protecção de polietileno (PE) modificado, de 16 mm de diâmetro exterior e 2 mm de espessura, segundo NP EN ISO 15875-2.</t>
  </si>
  <si>
    <t xml:space="preserve">mt09mal020a</t>
  </si>
  <si>
    <t xml:space="preserve">m³</t>
  </si>
  <si>
    <t xml:space="preserve">Argamassa autonivelante, CA - C20 - F4 segundo EN 13813, à base de sulfato de cálcio, para espessuras de 2,5 a 7,0 cm, usada em nivelação de pavimentos.</t>
  </si>
  <si>
    <t xml:space="preserve">mt08aaa010a</t>
  </si>
  <si>
    <t xml:space="preserve">m³</t>
  </si>
  <si>
    <t xml:space="preserve">Água.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</si>
  <si>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</si>
  <si>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</si>
  <si>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</si>
  <si>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</si>
  <si>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</si>
  <si>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</si>
  <si>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</si>
  <si>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</si>
  <si>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</si>
  <si>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</si>
  <si>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</si>
  <si>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</si>
  <si>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</si>
  <si>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</si>
  <si>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</si>
  <si>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</si>
  <si>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</si>
  <si>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6,74€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</si>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</sst>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73.78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1.61</v>
      </c>
      <c r="J9" s="13">
        <f ca="1">ROUND(INDIRECT(ADDRESS(ROW()+(0), COLUMN()+(-3), 1))*INDIRECT(ADDRESS(ROW()+(0), COLUMN()+(-1), 1)), 2)</f>
        <v>1.61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3.17</v>
      </c>
      <c r="J10" s="17">
        <f ca="1">ROUND(INDIRECT(ADDRESS(ROW()+(0), COLUMN()+(-3), 1))*INDIRECT(ADDRESS(ROW()+(0), COLUMN()+(-1), 1)), 2)</f>
        <v>1.9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23.27</v>
      </c>
      <c r="J11" s="17">
        <f ca="1">ROUND(INDIRECT(ADDRESS(ROW()+(0), COLUMN()+(-3), 1))*INDIRECT(ADDRESS(ROW()+(0), COLUMN()+(-1), 1)), 2)</f>
        <v>23.27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20</v>
      </c>
      <c r="H12" s="16"/>
      <c r="I12" s="17">
        <v>2.96</v>
      </c>
      <c r="J12" s="17">
        <f ca="1">ROUND(INDIRECT(ADDRESS(ROW()+(0), COLUMN()+(-3), 1))*INDIRECT(ADDRESS(ROW()+(0), COLUMN()+(-1), 1)), 2)</f>
        <v>59.2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0.05</v>
      </c>
      <c r="H13" s="16"/>
      <c r="I13" s="17">
        <v>259.96</v>
      </c>
      <c r="J13" s="17">
        <f ca="1">ROUND(INDIRECT(ADDRESS(ROW()+(0), COLUMN()+(-3), 1))*INDIRECT(ADDRESS(ROW()+(0), COLUMN()+(-1), 1)), 2)</f>
        <v>13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0.004</v>
      </c>
      <c r="H14" s="16"/>
      <c r="I14" s="17">
        <v>1.5</v>
      </c>
      <c r="J14" s="17">
        <f ca="1">ROUND(INDIRECT(ADDRESS(ROW()+(0), COLUMN()+(-3), 1))*INDIRECT(ADDRESS(ROW()+(0), COLUMN()+(-1), 1)), 2)</f>
        <v>0.01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0.05</v>
      </c>
      <c r="H15" s="16"/>
      <c r="I15" s="17">
        <v>10.91</v>
      </c>
      <c r="J15" s="17">
        <f ca="1">ROUND(INDIRECT(ADDRESS(ROW()+(0), COLUMN()+(-3), 1))*INDIRECT(ADDRESS(ROW()+(0), COLUMN()+(-1), 1)), 2)</f>
        <v>0.55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0.67</v>
      </c>
      <c r="H16" s="16"/>
      <c r="I16" s="17">
        <v>23.31</v>
      </c>
      <c r="J16" s="17">
        <f ca="1">ROUND(INDIRECT(ADDRESS(ROW()+(0), COLUMN()+(-3), 1))*INDIRECT(ADDRESS(ROW()+(0), COLUMN()+(-1), 1)), 2)</f>
        <v>15.62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0.67</v>
      </c>
      <c r="H17" s="16"/>
      <c r="I17" s="17">
        <v>22.09</v>
      </c>
      <c r="J17" s="17">
        <f ca="1">ROUND(INDIRECT(ADDRESS(ROW()+(0), COLUMN()+(-3), 1))*INDIRECT(ADDRESS(ROW()+(0), COLUMN()+(-1), 1)), 2)</f>
        <v>14.8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0.05</v>
      </c>
      <c r="H18" s="16"/>
      <c r="I18" s="17">
        <v>22.68</v>
      </c>
      <c r="J18" s="17">
        <f ca="1">ROUND(INDIRECT(ADDRESS(ROW()+(0), COLUMN()+(-3), 1))*INDIRECT(ADDRESS(ROW()+(0), COLUMN()+(-1), 1)), 2)</f>
        <v>1.13</v>
      </c>
      <c r="K18" s="17"/>
    </row>
    <row r="19" spans="1:11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19"/>
      <c r="G19" s="20">
        <v>0.05</v>
      </c>
      <c r="H19" s="20"/>
      <c r="I19" s="21">
        <v>22.13</v>
      </c>
      <c r="J19" s="21">
        <f ca="1">ROUND(INDIRECT(ADDRESS(ROW()+(0), COLUMN()+(-3), 1))*INDIRECT(ADDRESS(ROW()+(0), COLUMN()+(-1), 1)), 2)</f>
        <v>1.11</v>
      </c>
      <c r="K19" s="21"/>
    </row>
    <row r="20" spans="1:11" ht="13.50" thickBot="1" customHeight="1">
      <c r="A20" s="19"/>
      <c r="B20" s="19"/>
      <c r="C20" s="22" t="s">
        <v>44</v>
      </c>
      <c r="D20" s="22"/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132.2</v>
      </c>
      <c r="J20" s="24">
        <f ca="1">ROUND(INDIRECT(ADDRESS(ROW()+(0), COLUMN()+(-3), 1))*INDIRECT(ADDRESS(ROW()+(0), COLUMN()+(-1), 1))/100, 2)</f>
        <v>2.64</v>
      </c>
      <c r="K20" s="24"/>
    </row>
    <row r="21" spans="1:11" ht="13.50" thickBot="1" customHeight="1">
      <c r="A21" s="25" t="s">
        <v>46</v>
      </c>
      <c r="B21" s="25"/>
      <c r="C21" s="26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134.84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182003</v>
      </c>
      <c r="G25" s="31"/>
      <c r="H25" s="31">
        <v>182004</v>
      </c>
      <c r="I25" s="31"/>
      <c r="J25" s="31"/>
      <c r="K25" s="31" t="s">
        <v>53</v>
      </c>
    </row>
    <row r="26" spans="1:11" ht="13.5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9" spans="1:1" ht="33.75" thickBot="1" customHeight="1">
      <c r="A29" s="1" t="s">
        <v>55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56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