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<sst xmlns="http://schemas.openxmlformats.org/spreadsheetml/2006/main" count="64" uniqueCount="64">
  <si>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</si>
  <si>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ICE106</t>
  </si>
  <si>
    <t xml:space="preserve">m²</t>
  </si>
  <si>
    <t xml:space="preserve">Sistema de aquecimento e arrefecimento por piso radiante, com camada de argamassa.</t>
  </si>
  <si>
    <r>
      <rPr>
        <sz val="8.25"/>
        <color rgb="FF000000"/>
        <rFont val="Arial"/>
        <family val="2"/>
      </rPr>
      <t xml:space="preserve">Sistema de aquecimento por piso radiante, composto por filme de polietileno, banda de espuma de polietileno (PE), de 150x10 mm, perfil autocolante para formação de junta de dilatação, painel porta-tubos isolante de poliestireno expandido (EPS), de 30 kg/m³ de densidade, de 1450x850 mm e 13 mm de espessura, tubo de polietileno reticulado (PE-Xa) com barreira de oxigénio e camada de protecção de polietileno (PE) modificado, de 16 mm de diâmetro exterior e 2 mm de espessura, e argamassa confeccionada em obra, com 300 kg/m³ de cimento, dosificação 1:5, de 50 mm de espessura, com aditivo super-plastificante para argamassa.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</si>
  <si>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</si>
  <si>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</si>
  <si>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</si>
  <si>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</si>
  <si>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</si>
  <si>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</si>
  <si>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mt17peu010a</t>
  </si>
  <si>
    <t xml:space="preserve">m²</t>
  </si>
  <si>
    <t xml:space="preserve">Filme de polietileno.</t>
  </si>
  <si>
    <t xml:space="preserve">mt17epu021a</t>
  </si>
  <si>
    <t xml:space="preserve">m</t>
  </si>
  <si>
    <t xml:space="preserve">Banda de espuma de polietileno (PE), de 150x10 mm, com fitas autoadesivas.</t>
  </si>
  <si>
    <t xml:space="preserve">mt17epu010a</t>
  </si>
  <si>
    <t xml:space="preserve">m²</t>
  </si>
  <si>
    <t xml:space="preserve">Painel porta-tubos isolante de poliestireno expandido (EPS), de 30 kg/m³ de densidade, de 1450x850 mm e 13 mm de espessura, espaçamento do tubo múltiplo de 5 cm, válido para tubo de 16 e 17 mm de diâmetro, com união entre painéis através de sobreposição para evitar pontes térmicas e infiltrações de argamassa.</t>
  </si>
  <si>
    <t xml:space="preserve">mt37tpu012a</t>
  </si>
  <si>
    <t xml:space="preserve">m</t>
  </si>
  <si>
    <t xml:space="preserve">Tubo de polietileno reticulado (PE-Xa) com barreira de oxigénio e camada de protecção de polietileno (PE) modificado, de 16 mm de diâmetro exterior e 2 mm de espessura, segundo NP EN ISO 15875-2.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</si>
  <si>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</si>
  <si>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</si>
  <si>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</si>
  <si>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</si>
  <si>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</si>
  <si>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</si>
  <si>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</si>
  <si>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</si>
  <si>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</si>
  <si>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mt08adu010a</t>
  </si>
  <si>
    <t xml:space="preserve">kg</t>
  </si>
  <si>
    <t xml:space="preserve">Aditivo super-plastificante para argamassa.</t>
  </si>
  <si>
    <t xml:space="preserve">mq06hor010</t>
  </si>
  <si>
    <t xml:space="preserve">h</t>
  </si>
  <si>
    <t xml:space="preserve">Betoneira eléctrica com uma capacidade de amassadura de 160 l.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</si>
  <si>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</si>
  <si>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</si>
  <si>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</si>
  <si>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</si>
  <si>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</si>
  <si>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</si>
  <si>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</si>
  <si>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</si>
  <si>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</si>
  <si>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</si>
  <si>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</si>
  <si>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</si>
  <si>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</si>
  <si>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</si>
  <si>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3,91€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</si>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</sst>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1.61</v>
      </c>
      <c r="J9" s="13">
        <f ca="1">ROUND(INDIRECT(ADDRESS(ROW()+(0), COLUMN()+(-3), 1))*INDIRECT(ADDRESS(ROW()+(0), COLUMN()+(-1), 1)), 2)</f>
        <v>1.61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3.17</v>
      </c>
      <c r="J10" s="17">
        <f ca="1">ROUND(INDIRECT(ADDRESS(ROW()+(0), COLUMN()+(-3), 1))*INDIRECT(ADDRESS(ROW()+(0), COLUMN()+(-1), 1)), 2)</f>
        <v>1.9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19.09</v>
      </c>
      <c r="J11" s="17">
        <f ca="1">ROUND(INDIRECT(ADDRESS(ROW()+(0), COLUMN()+(-3), 1))*INDIRECT(ADDRESS(ROW()+(0), COLUMN()+(-1), 1)), 2)</f>
        <v>19.09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5</v>
      </c>
      <c r="H12" s="16"/>
      <c r="I12" s="17">
        <v>2.96</v>
      </c>
      <c r="J12" s="17">
        <f ca="1">ROUND(INDIRECT(ADDRESS(ROW()+(0), COLUMN()+(-3), 1))*INDIRECT(ADDRESS(ROW()+(0), COLUMN()+(-1), 1)), 2)</f>
        <v>14.8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0.075</v>
      </c>
      <c r="H14" s="16"/>
      <c r="I14" s="17">
        <v>18</v>
      </c>
      <c r="J14" s="17">
        <f ca="1">ROUND(INDIRECT(ADDRESS(ROW()+(0), COLUMN()+(-3), 1))*INDIRECT(ADDRESS(ROW()+(0), COLUMN()+(-1), 1)), 2)</f>
        <v>1.35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15</v>
      </c>
      <c r="H15" s="16"/>
      <c r="I15" s="17">
        <v>0.1</v>
      </c>
      <c r="J15" s="17">
        <f ca="1">ROUND(INDIRECT(ADDRESS(ROW()+(0), COLUMN()+(-3), 1))*INDIRECT(ADDRESS(ROW()+(0), COLUMN()+(-1), 1)), 2)</f>
        <v>1.5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</v>
      </c>
      <c r="H16" s="16"/>
      <c r="I16" s="17">
        <v>13.26</v>
      </c>
      <c r="J16" s="17">
        <f ca="1">ROUND(INDIRECT(ADDRESS(ROW()+(0), COLUMN()+(-3), 1))*INDIRECT(ADDRESS(ROW()+(0), COLUMN()+(-1), 1)), 2)</f>
        <v>1.33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0.03</v>
      </c>
      <c r="H17" s="16"/>
      <c r="I17" s="17">
        <v>3.45</v>
      </c>
      <c r="J17" s="17">
        <f ca="1">ROUND(INDIRECT(ADDRESS(ROW()+(0), COLUMN()+(-3), 1))*INDIRECT(ADDRESS(ROW()+(0), COLUMN()+(-1), 1)), 2)</f>
        <v>0.1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0.67</v>
      </c>
      <c r="H18" s="16"/>
      <c r="I18" s="17">
        <v>23.31</v>
      </c>
      <c r="J18" s="17">
        <f ca="1">ROUND(INDIRECT(ADDRESS(ROW()+(0), COLUMN()+(-3), 1))*INDIRECT(ADDRESS(ROW()+(0), COLUMN()+(-1), 1)), 2)</f>
        <v>15.62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0.67</v>
      </c>
      <c r="H19" s="16"/>
      <c r="I19" s="17">
        <v>22.09</v>
      </c>
      <c r="J19" s="17">
        <f ca="1">ROUND(INDIRECT(ADDRESS(ROW()+(0), COLUMN()+(-3), 1))*INDIRECT(ADDRESS(ROW()+(0), COLUMN()+(-1), 1)), 2)</f>
        <v>14.8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0.1</v>
      </c>
      <c r="H20" s="16"/>
      <c r="I20" s="17">
        <v>22.68</v>
      </c>
      <c r="J20" s="17">
        <f ca="1">ROUND(INDIRECT(ADDRESS(ROW()+(0), COLUMN()+(-3), 1))*INDIRECT(ADDRESS(ROW()+(0), COLUMN()+(-1), 1)), 2)</f>
        <v>2.27</v>
      </c>
      <c r="K20" s="17"/>
    </row>
    <row r="21" spans="1:11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0.1</v>
      </c>
      <c r="H21" s="20"/>
      <c r="I21" s="21">
        <v>22.13</v>
      </c>
      <c r="J21" s="21">
        <f ca="1">ROUND(INDIRECT(ADDRESS(ROW()+(0), COLUMN()+(-3), 1))*INDIRECT(ADDRESS(ROW()+(0), COLUMN()+(-1), 1)), 2)</f>
        <v>2.21</v>
      </c>
      <c r="K21" s="21"/>
    </row>
    <row r="22" spans="1:11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2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76.59</v>
      </c>
      <c r="J22" s="24">
        <f ca="1">ROUND(INDIRECT(ADDRESS(ROW()+(0), COLUMN()+(-3), 1))*INDIRECT(ADDRESS(ROW()+(0), COLUMN()+(-1), 1))/100, 2)</f>
        <v>1.53</v>
      </c>
      <c r="K22" s="24"/>
    </row>
    <row r="23" spans="1:11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7"/>
      <c r="I23" s="25" t="s">
        <v>53</v>
      </c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78.12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172012</v>
      </c>
      <c r="G27" s="31"/>
      <c r="H27" s="31">
        <v>172013</v>
      </c>
      <c r="I27" s="31"/>
      <c r="J27" s="31"/>
      <c r="K27" s="31" t="s">
        <v>59</v>
      </c>
    </row>
    <row r="28" spans="1:11" ht="13.5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61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62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63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F23"/>
    <mergeCell ref="G23:H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