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<sst xmlns="http://schemas.openxmlformats.org/spreadsheetml/2006/main" count="55" uniqueCount="55">
  <si>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</si>
  <si>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ICE106</t>
  </si>
  <si>
    <t xml:space="preserve">m²</t>
  </si>
  <si>
    <t xml:space="preserve">Sistema de aquecimento e arrefecimento por piso radiante, com camada de argamassa.</t>
  </si>
  <si>
    <r>
      <rPr>
        <sz val="8.25"/>
        <color rgb="FF000000"/>
        <rFont val="Arial"/>
        <family val="2"/>
      </rPr>
      <t xml:space="preserve">Sistema de aquecimento por piso radiante, composto por filme de polietileno, painel porta-tubos isolante de poliestireno expandido (EPS), de 30 kg/m³ de densidade, de 1450x850 mm e 13 mm de espessura, tubo de polietileno reticulado (PE-Xa) com barreira de oxigénio e camada de protecção de polietileno (PE) modificado, de 16 mm de diâmetro exterior e 2 mm de espessura, e argamassa autonivelante, CT - C15 - F3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</si>
  <si>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</si>
  <si>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</si>
  <si>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</si>
  <si>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</si>
  <si>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</si>
  <si>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</si>
  <si>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mt17peu010a</t>
  </si>
  <si>
    <t xml:space="preserve">m²</t>
  </si>
  <si>
    <t xml:space="preserve">Filme de polietileno.</t>
  </si>
  <si>
    <t xml:space="preserve">mt17epu010a</t>
  </si>
  <si>
    <t xml:space="preserve">m²</t>
  </si>
  <si>
    <t xml:space="preserve">Painel porta-tubos isolante de poliestireno expandido (EPS), de 30 kg/m³ de densidade, de 1450x850 mm e 13 mm de espessura, espaçamento do tubo múltiplo de 5 cm, válido para tubo de 16 e 17 mm de diâmetro, com união entre painéis através de sobreposição para evitar pontes térmicas e infiltrações de argamassa.</t>
  </si>
  <si>
    <t xml:space="preserve">mt37tpu012a</t>
  </si>
  <si>
    <t xml:space="preserve">m</t>
  </si>
  <si>
    <t xml:space="preserve">Tubo de polietileno reticulado (PE-Xa) com barreira de oxigénio e camada de protecção de polietileno (PE) modificado, de 16 mm de diâmetro exterior e 2 mm de espessura, segundo NP EN ISO 15875-2.</t>
  </si>
  <si>
    <t xml:space="preserve">mt09mal010c</t>
  </si>
  <si>
    <t xml:space="preserve">m³</t>
  </si>
  <si>
    <t xml:space="preserve">Argamassa autonivelante, CT - C15 - F3 segundo EN 13813, à base de cimento, para espessuras de 4 a 10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</si>
  <si>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</si>
  <si>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</si>
  <si>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</si>
  <si>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</si>
  <si>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</si>
  <si>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</si>
  <si>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</si>
  <si>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</si>
  <si>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</si>
  <si>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</si>
  <si>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</si>
  <si>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</si>
  <si>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</si>
  <si>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</si>
  <si>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</si>
  <si>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</si>
  <si>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</si>
  <si>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</si>
  <si>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</si>
  <si>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</si>
  <si>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3,72€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</si>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</sst>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F8" s="6" t="s">
        <v>6</v>
      </c>
      <c r="D8" s="6"/>
      <c r="E8" s="6" t="s">
        <v>7</v>
      </c>
      <c r="F8" s="6"/>
      <c r="G8" s="6" t="s">
        <v>8</v>
      </c>
      <c r="H8" s="6"/>
      <c r="B8" s="6" t="s">
        <v>9</v>
      </c>
      <c r="E8" s="6" t="s">
        <v>10</v>
      </c>
      <c r="K8" s="6"/>
    </row>
    <row r="9" spans="1:11" ht="13.50" thickBot="1" customHeight="1">
      <c r="G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1.61</v>
      </c>
      <c r="J9" s="13">
        <f ca="1">ROUND(INDIRECT(ADDRESS(ROW()+(0), COLUMN()+(-3), 1))*INDIRECT(ADDRESS(ROW()+(0), COLUMN()+(-1), 1)), 2)</f>
        <v>1.61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19.09</v>
      </c>
      <c r="J10" s="17">
        <f ca="1">ROUND(INDIRECT(ADDRESS(ROW()+(0), COLUMN()+(-3), 1))*INDIRECT(ADDRESS(ROW()+(0), COLUMN()+(-1), 1)), 2)</f>
        <v>19.09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</v>
      </c>
      <c r="H11" s="16"/>
      <c r="I11" s="17">
        <v>2.96</v>
      </c>
      <c r="J11" s="17">
        <f ca="1">ROUND(INDIRECT(ADDRESS(ROW()+(0), COLUMN()+(-3), 1))*INDIRECT(ADDRESS(ROW()+(0), COLUMN()+(-1), 1)), 2)</f>
        <v>14.8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85.07</v>
      </c>
      <c r="J12" s="17">
        <f ca="1">ROUND(INDIRECT(ADDRESS(ROW()+(0), COLUMN()+(-3), 1))*INDIRECT(ADDRESS(ROW()+(0), COLUMN()+(-1), 1)), 2)</f>
        <v>4.25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72.97</v>
      </c>
      <c r="J19" s="24">
        <f ca="1">ROUND(INDIRECT(ADDRESS(ROW()+(0), COLUMN()+(-3), 1))*INDIRECT(ADDRESS(ROW()+(0), COLUMN()+(-1), 1))/100, 2)</f>
        <v>1.46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74.43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