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<sst xmlns="http://schemas.openxmlformats.org/spreadsheetml/2006/main" count="55" uniqueCount="55">
  <si>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</si>
  <si>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ICE107</t>
  </si>
  <si>
    <t xml:space="preserve">m²</t>
  </si>
  <si>
    <t xml:space="preserve">Sistema de aquecimento e arrefecimento por piso radiante, com camada de argamassa, "UPONOR".</t>
  </si>
  <si>
    <r>
      <rPr>
        <sz val="8.25"/>
        <color rgb="FF000000"/>
        <rFont val="Arial"/>
        <family val="2"/>
      </rPr>
      <t xml:space="preserve">Sistema de aquecimento e arrefecimento por piso radiante "UPONOR IBERIA", composto por filme de polietileno, 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26 dB, modelo Klett Auto-fixação Neorol G, tubo de polietileno reticulado (PE-Xa) com barreira de oxigénio (EVOH), de 16 mm de diâmetro exterior e 2 mm de espessura, com tiras exteriores de velcro em espiral para fixação a painel isolante, modelo Klett Auto-fixação Confort Pipe PLUS, e argamassa autonivelante, "UPONOR IBERIA",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</si>
  <si>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</si>
  <si>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</si>
  <si>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</si>
  <si>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</si>
  <si>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</si>
  <si>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</si>
  <si>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mt17peu010d</t>
  </si>
  <si>
    <t xml:space="preserve">m²</t>
  </si>
  <si>
    <t xml:space="preserve">Filme de polietileno, modelo Multi "UPONOR IBERIA".</t>
  </si>
  <si>
    <t xml:space="preserve">mt17epu016f</t>
  </si>
  <si>
    <t xml:space="preserve">m²</t>
  </si>
  <si>
    <t xml:space="preserve">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26 dB, modelo Klett Auto-fixação Neorol G "UPONOR IBERIA", com propagação retardada da chama Euroclasse E, com quadrícula de tiras de velcro cada 5 cm para fixação do tubo, união por sobreposição adesiva, segundo EN 1264-4.</t>
  </si>
  <si>
    <t xml:space="preserve">mt37tpu015h</t>
  </si>
  <si>
    <t xml:space="preserve">m</t>
  </si>
  <si>
    <t xml:space="preserve">Tubo de polietileno reticulado (PE-Xa) com barreira de oxigénio (EVOH), de 16 mm de diâmetro exterior e 2 mm de espessura, com tiras exteriores de velcro em espiral para fixação a painel isolante, modelo Klett Auto-fixação Confort Pipe PLUS "UPONOR IBERIA",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</si>
  <si>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</si>
  <si>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</si>
  <si>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</si>
  <si>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</si>
  <si>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</si>
  <si>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</si>
  <si>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</si>
  <si>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</si>
  <si>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</si>
  <si>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</si>
  <si>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</si>
  <si>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</si>
  <si>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</si>
  <si>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</si>
  <si>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</si>
  <si>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</si>
  <si>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</si>
  <si>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</si>
  <si>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</si>
  <si>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</si>
  <si>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</si>
  <si>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</si>
  <si>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</si>
  <si>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5,02€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</si>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</sst>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1.65</v>
      </c>
      <c r="J9" s="13">
        <f ca="1">ROUND(INDIRECT(ADDRESS(ROW()+(0), COLUMN()+(-3), 1))*INDIRECT(ADDRESS(ROW()+(0), COLUMN()+(-1), 1)), 2)</f>
        <v>1.65</v>
      </c>
      <c r="K9" s="13"/>
    </row>
    <row r="10" spans="1:11" ht="66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29.6</v>
      </c>
      <c r="J10" s="17">
        <f ca="1">ROUND(INDIRECT(ADDRESS(ROW()+(0), COLUMN()+(-3), 1))*INDIRECT(ADDRESS(ROW()+(0), COLUMN()+(-1), 1)), 2)</f>
        <v>29.6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10</v>
      </c>
      <c r="H11" s="16"/>
      <c r="I11" s="17">
        <v>3.55</v>
      </c>
      <c r="J11" s="17">
        <f ca="1">ROUND(INDIRECT(ADDRESS(ROW()+(0), COLUMN()+(-3), 1))*INDIRECT(ADDRESS(ROW()+(0), COLUMN()+(-1), 1)), 2)</f>
        <v>35.5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259.96</v>
      </c>
      <c r="J12" s="17">
        <f ca="1">ROUND(INDIRECT(ADDRESS(ROW()+(0), COLUMN()+(-3), 1))*INDIRECT(ADDRESS(ROW()+(0), COLUMN()+(-1), 1)), 2)</f>
        <v>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10.91</v>
      </c>
      <c r="J14" s="17">
        <f ca="1">ROUND(INDIRECT(ADDRESS(ROW()+(0), COLUMN()+(-3), 1))*INDIRECT(ADDRESS(ROW()+(0), COLUMN()+(-1), 1)), 2)</f>
        <v>0.55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0.35</v>
      </c>
      <c r="H15" s="16"/>
      <c r="I15" s="17">
        <v>23.31</v>
      </c>
      <c r="J15" s="17">
        <f ca="1">ROUND(INDIRECT(ADDRESS(ROW()+(0), COLUMN()+(-3), 1))*INDIRECT(ADDRESS(ROW()+(0), COLUMN()+(-1), 1)), 2)</f>
        <v>8.16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0.35</v>
      </c>
      <c r="H16" s="16"/>
      <c r="I16" s="17">
        <v>22.09</v>
      </c>
      <c r="J16" s="17">
        <f ca="1">ROUND(INDIRECT(ADDRESS(ROW()+(0), COLUMN()+(-3), 1))*INDIRECT(ADDRESS(ROW()+(0), COLUMN()+(-1), 1)), 2)</f>
        <v>7.73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22.68</v>
      </c>
      <c r="J17" s="17">
        <f ca="1">ROUND(INDIRECT(ADDRESS(ROW()+(0), COLUMN()+(-3), 1))*INDIRECT(ADDRESS(ROW()+(0), COLUMN()+(-1), 1)), 2)</f>
        <v>1.13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0.05</v>
      </c>
      <c r="H18" s="20"/>
      <c r="I18" s="21">
        <v>22.13</v>
      </c>
      <c r="J18" s="21">
        <f ca="1">ROUND(INDIRECT(ADDRESS(ROW()+(0), COLUMN()+(-3), 1))*INDIRECT(ADDRESS(ROW()+(0), COLUMN()+(-1), 1)), 2)</f>
        <v>1.11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98.44</v>
      </c>
      <c r="J19" s="24">
        <f ca="1">ROUND(INDIRECT(ADDRESS(ROW()+(0), COLUMN()+(-3), 1))*INDIRECT(ADDRESS(ROW()+(0), COLUMN()+(-1), 1))/100, 2)</f>
        <v>1.97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100.41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